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ersonnel\Website\"/>
    </mc:Choice>
  </mc:AlternateContent>
  <xr:revisionPtr revIDLastSave="0" documentId="8_{1195B412-2DC2-4F23-BBF9-309130C7AF63}" xr6:coauthVersionLast="41" xr6:coauthVersionMax="41" xr10:uidLastSave="{00000000-0000-0000-0000-000000000000}"/>
  <workbookProtection workbookAlgorithmName="SHA-512" workbookHashValue="G37kbTr61IrLL8DjzBgzR83riYH9Gi2jSeURxFR/yKU8ki3ui5B+UEUuK5UDSC45jKJ3sh4+FqxyK69D+Xe0dA==" workbookSaltValue="C15QF0k0YO4i/6d4aAx3WQ==" workbookSpinCount="100000" lockStructure="1"/>
  <bookViews>
    <workbookView xWindow="-120" yWindow="-120" windowWidth="29040" windowHeight="15840" tabRatio="734" xr2:uid="{00000000-000D-0000-FFFF-FFFF00000000}"/>
  </bookViews>
  <sheets>
    <sheet name="2019-20 @ 188 Days" sheetId="24" r:id="rId1"/>
    <sheet name="2019-20 @ 191 Days" sheetId="25" r:id="rId2"/>
    <sheet name="2019-20 @ 252 Days" sheetId="26" r:id="rId3"/>
    <sheet name="2018-19 @ 188 Days" sheetId="23" r:id="rId4"/>
    <sheet name="2018-19 @ 191 Days" sheetId="22" r:id="rId5"/>
    <sheet name="2018-19 @ 252 Days" sheetId="21" r:id="rId6"/>
    <sheet name="2017-18 @ 188 Days" sheetId="18" r:id="rId7"/>
    <sheet name="2017-18 @ 191 Days" sheetId="19" r:id="rId8"/>
    <sheet name="2017-18 @ 252 Days" sheetId="20" r:id="rId9"/>
    <sheet name="2016-17 @ 188 Days" sheetId="15" r:id="rId10"/>
    <sheet name="2016-17 @ 191 Days" sheetId="16" r:id="rId11"/>
    <sheet name="2016-17 @ 252 Days" sheetId="17" r:id="rId12"/>
    <sheet name="2015-16 @ 188 Days" sheetId="14" r:id="rId13"/>
    <sheet name="2015-16 @ 191 Days" sheetId="13" r:id="rId14"/>
    <sheet name="2015-16 @ 252 Days" sheetId="12" r:id="rId15"/>
    <sheet name="2014-15 @ 188 Days Addl" sheetId="11" r:id="rId16"/>
    <sheet name="2014-15 @ 191 Days Addl" sheetId="10" r:id="rId17"/>
    <sheet name="2014-15 @ 252 Days Addl" sheetId="9" r:id="rId18"/>
    <sheet name="2014-15 @ 188 Days" sheetId="6" r:id="rId19"/>
    <sheet name="2014-15 @ 191 Days" sheetId="7" r:id="rId20"/>
    <sheet name="2014-15 @ 252 Days" sheetId="8" r:id="rId21"/>
    <sheet name="2013-14 @ 188 Days" sheetId="1" r:id="rId22"/>
    <sheet name="2013-14 @ 191 Days" sheetId="3" r:id="rId23"/>
    <sheet name="2013-14 @ 252 Days" sheetId="5" r:id="rId24"/>
    <sheet name="2012-13" sheetId="2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26" l="1"/>
  <c r="D8" i="26"/>
  <c r="E8" i="26"/>
  <c r="F8" i="26"/>
  <c r="G8" i="26"/>
  <c r="H8" i="26"/>
  <c r="I8" i="26"/>
  <c r="J8" i="26"/>
  <c r="K8" i="26"/>
  <c r="L8" i="26"/>
  <c r="M8" i="26"/>
  <c r="N8" i="26"/>
  <c r="O8" i="26"/>
  <c r="P8" i="26"/>
  <c r="Q8" i="26"/>
  <c r="R8" i="26"/>
  <c r="S8" i="26"/>
  <c r="T8" i="26"/>
  <c r="U8" i="26"/>
  <c r="V8" i="26"/>
  <c r="W8" i="26"/>
  <c r="C9" i="26"/>
  <c r="D9" i="26"/>
  <c r="E9" i="26"/>
  <c r="F9" i="26"/>
  <c r="G9" i="26"/>
  <c r="H9" i="26"/>
  <c r="I9" i="26"/>
  <c r="J9" i="26"/>
  <c r="K9" i="26"/>
  <c r="L9" i="26"/>
  <c r="M9" i="26"/>
  <c r="N9" i="26"/>
  <c r="O9" i="26"/>
  <c r="P9" i="26"/>
  <c r="Q9" i="26"/>
  <c r="R9" i="26"/>
  <c r="S9" i="26"/>
  <c r="T9" i="26"/>
  <c r="U9" i="26"/>
  <c r="V9" i="26"/>
  <c r="W9" i="26"/>
  <c r="C10" i="26"/>
  <c r="D10" i="26"/>
  <c r="E10" i="26"/>
  <c r="F10" i="26"/>
  <c r="G10" i="26"/>
  <c r="H10" i="26"/>
  <c r="I10" i="26"/>
  <c r="J10" i="26"/>
  <c r="K10" i="26"/>
  <c r="L10" i="26"/>
  <c r="M10" i="26"/>
  <c r="N10" i="26"/>
  <c r="O10" i="26"/>
  <c r="P10" i="26"/>
  <c r="Q10" i="26"/>
  <c r="R10" i="26"/>
  <c r="S10" i="26"/>
  <c r="T10" i="26"/>
  <c r="U10" i="26"/>
  <c r="V10" i="26"/>
  <c r="W10" i="26"/>
  <c r="C11" i="26"/>
  <c r="D11" i="26"/>
  <c r="E11" i="26"/>
  <c r="F11" i="26"/>
  <c r="G11" i="26"/>
  <c r="H11" i="26"/>
  <c r="I11" i="26"/>
  <c r="J11" i="26"/>
  <c r="K11" i="26"/>
  <c r="L11" i="26"/>
  <c r="M11" i="26"/>
  <c r="N11" i="26"/>
  <c r="O11" i="26"/>
  <c r="P11" i="26"/>
  <c r="Q11" i="26"/>
  <c r="R11" i="26"/>
  <c r="S11" i="26"/>
  <c r="T11" i="26"/>
  <c r="U11" i="26"/>
  <c r="V11" i="26"/>
  <c r="W11" i="26"/>
  <c r="C12" i="26"/>
  <c r="D12" i="26"/>
  <c r="E12" i="26"/>
  <c r="F12" i="26"/>
  <c r="G12" i="26"/>
  <c r="H12" i="26"/>
  <c r="I12" i="26"/>
  <c r="J12" i="26"/>
  <c r="K12" i="26"/>
  <c r="L12" i="26"/>
  <c r="M12" i="26"/>
  <c r="N12" i="26"/>
  <c r="O12" i="26"/>
  <c r="P12" i="26"/>
  <c r="Q12" i="26"/>
  <c r="R12" i="26"/>
  <c r="S12" i="26"/>
  <c r="T12" i="26"/>
  <c r="U12" i="26"/>
  <c r="V12" i="26"/>
  <c r="W12" i="26"/>
  <c r="C13" i="26"/>
  <c r="D13" i="26"/>
  <c r="E13" i="26"/>
  <c r="F13" i="26"/>
  <c r="G13" i="26"/>
  <c r="H13" i="26"/>
  <c r="I13" i="26"/>
  <c r="J13" i="26"/>
  <c r="K13" i="26"/>
  <c r="L13" i="26"/>
  <c r="M13" i="26"/>
  <c r="N13" i="26"/>
  <c r="O13" i="26"/>
  <c r="P13" i="26"/>
  <c r="Q13" i="26"/>
  <c r="R13" i="26"/>
  <c r="S13" i="26"/>
  <c r="T13" i="26"/>
  <c r="U13" i="26"/>
  <c r="V13" i="26"/>
  <c r="W13" i="26"/>
  <c r="C14" i="26"/>
  <c r="D14" i="26"/>
  <c r="E14" i="26"/>
  <c r="F14" i="26"/>
  <c r="G14" i="26"/>
  <c r="H14" i="26"/>
  <c r="I14" i="26"/>
  <c r="J14" i="26"/>
  <c r="K14" i="26"/>
  <c r="L14" i="26"/>
  <c r="M14" i="26"/>
  <c r="N14" i="26"/>
  <c r="O14" i="26"/>
  <c r="P14" i="26"/>
  <c r="Q14" i="26"/>
  <c r="R14" i="26"/>
  <c r="S14" i="26"/>
  <c r="T14" i="26"/>
  <c r="U14" i="26"/>
  <c r="V14" i="26"/>
  <c r="W14" i="26"/>
  <c r="C15" i="26"/>
  <c r="D15" i="26"/>
  <c r="E15" i="26"/>
  <c r="F15" i="26"/>
  <c r="G15" i="26"/>
  <c r="H15" i="26"/>
  <c r="I15" i="26"/>
  <c r="J15" i="26"/>
  <c r="K15" i="26"/>
  <c r="L15" i="26"/>
  <c r="M15" i="26"/>
  <c r="N15" i="26"/>
  <c r="O15" i="26"/>
  <c r="P15" i="26"/>
  <c r="Q15" i="26"/>
  <c r="R15" i="26"/>
  <c r="S15" i="26"/>
  <c r="T15" i="26"/>
  <c r="U15" i="26"/>
  <c r="V15" i="26"/>
  <c r="W15" i="26"/>
  <c r="C16" i="26"/>
  <c r="D16" i="26"/>
  <c r="E16" i="26"/>
  <c r="F16" i="26"/>
  <c r="G16" i="26"/>
  <c r="H16" i="26"/>
  <c r="I16" i="26"/>
  <c r="J16" i="26"/>
  <c r="K16" i="26"/>
  <c r="L16" i="26"/>
  <c r="M16" i="26"/>
  <c r="N16" i="26"/>
  <c r="O16" i="26"/>
  <c r="P16" i="26"/>
  <c r="Q16" i="26"/>
  <c r="R16" i="26"/>
  <c r="S16" i="26"/>
  <c r="T16" i="26"/>
  <c r="U16" i="26"/>
  <c r="V16" i="26"/>
  <c r="W16" i="26"/>
  <c r="C17" i="26"/>
  <c r="D17" i="26"/>
  <c r="E17" i="26"/>
  <c r="F17" i="26"/>
  <c r="G17" i="26"/>
  <c r="H17" i="26"/>
  <c r="I17" i="26"/>
  <c r="J17" i="26"/>
  <c r="K17" i="26"/>
  <c r="L17" i="26"/>
  <c r="M17" i="26"/>
  <c r="N17" i="26"/>
  <c r="O17" i="26"/>
  <c r="P17" i="26"/>
  <c r="Q17" i="26"/>
  <c r="R17" i="26"/>
  <c r="S17" i="26"/>
  <c r="T17" i="26"/>
  <c r="U17" i="26"/>
  <c r="V17" i="26"/>
  <c r="W17" i="26"/>
  <c r="C18" i="26"/>
  <c r="D18" i="26"/>
  <c r="E18" i="26"/>
  <c r="F18" i="26"/>
  <c r="G18" i="26"/>
  <c r="H18" i="26"/>
  <c r="I18" i="26"/>
  <c r="J18" i="26"/>
  <c r="K18" i="26"/>
  <c r="L18" i="26"/>
  <c r="M18" i="26"/>
  <c r="N18" i="26"/>
  <c r="O18" i="26"/>
  <c r="P18" i="26"/>
  <c r="Q18" i="26"/>
  <c r="R18" i="26"/>
  <c r="S18" i="26"/>
  <c r="T18" i="26"/>
  <c r="U18" i="26"/>
  <c r="V18" i="26"/>
  <c r="W18" i="26"/>
  <c r="C19" i="26"/>
  <c r="D19" i="26"/>
  <c r="E19" i="26"/>
  <c r="F19" i="26"/>
  <c r="G19" i="26"/>
  <c r="H19" i="26"/>
  <c r="I19" i="26"/>
  <c r="J19" i="26"/>
  <c r="K19" i="26"/>
  <c r="L19" i="26"/>
  <c r="M19" i="26"/>
  <c r="N19" i="26"/>
  <c r="O19" i="26"/>
  <c r="P19" i="26"/>
  <c r="Q19" i="26"/>
  <c r="R19" i="26"/>
  <c r="S19" i="26"/>
  <c r="T19" i="26"/>
  <c r="U19" i="26"/>
  <c r="V19" i="26"/>
  <c r="W19" i="26"/>
  <c r="C20" i="26"/>
  <c r="D20" i="26"/>
  <c r="E20" i="26"/>
  <c r="F20" i="26"/>
  <c r="G20" i="26"/>
  <c r="H20" i="26"/>
  <c r="I20" i="26"/>
  <c r="J20" i="26"/>
  <c r="K20" i="26"/>
  <c r="L20" i="26"/>
  <c r="M20" i="26"/>
  <c r="N20" i="26"/>
  <c r="O20" i="26"/>
  <c r="P20" i="26"/>
  <c r="Q20" i="26"/>
  <c r="R20" i="26"/>
  <c r="S20" i="26"/>
  <c r="T20" i="26"/>
  <c r="U20" i="26"/>
  <c r="V20" i="26"/>
  <c r="W20" i="26"/>
  <c r="C21" i="26"/>
  <c r="D21" i="26"/>
  <c r="E21" i="26"/>
  <c r="F21" i="26"/>
  <c r="G21" i="26"/>
  <c r="H21" i="26"/>
  <c r="I21" i="26"/>
  <c r="J21" i="26"/>
  <c r="K21" i="26"/>
  <c r="L21" i="26"/>
  <c r="M21" i="26"/>
  <c r="N21" i="26"/>
  <c r="O21" i="26"/>
  <c r="P21" i="26"/>
  <c r="Q21" i="26"/>
  <c r="R21" i="26"/>
  <c r="S21" i="26"/>
  <c r="T21" i="26"/>
  <c r="U21" i="26"/>
  <c r="V21" i="26"/>
  <c r="W21" i="26"/>
  <c r="C22" i="26"/>
  <c r="D22" i="26"/>
  <c r="E22" i="26"/>
  <c r="F22" i="26"/>
  <c r="G22" i="26"/>
  <c r="H22" i="26"/>
  <c r="I22" i="26"/>
  <c r="J22" i="26"/>
  <c r="K22" i="26"/>
  <c r="L22" i="26"/>
  <c r="M22" i="26"/>
  <c r="N22" i="26"/>
  <c r="O22" i="26"/>
  <c r="P22" i="26"/>
  <c r="Q22" i="26"/>
  <c r="R22" i="26"/>
  <c r="S22" i="26"/>
  <c r="T22" i="26"/>
  <c r="U22" i="26"/>
  <c r="V22" i="26"/>
  <c r="W22" i="26"/>
  <c r="C23" i="26"/>
  <c r="D23" i="26"/>
  <c r="E23" i="26"/>
  <c r="F23" i="26"/>
  <c r="G23" i="26"/>
  <c r="H23" i="26"/>
  <c r="I23" i="26"/>
  <c r="J23" i="26"/>
  <c r="K23" i="26"/>
  <c r="L23" i="26"/>
  <c r="M23" i="26"/>
  <c r="N23" i="26"/>
  <c r="O23" i="26"/>
  <c r="P23" i="26"/>
  <c r="Q23" i="26"/>
  <c r="R23" i="26"/>
  <c r="S23" i="26"/>
  <c r="T23" i="26"/>
  <c r="U23" i="26"/>
  <c r="V23" i="26"/>
  <c r="W23" i="26"/>
  <c r="C24" i="26"/>
  <c r="D24" i="26"/>
  <c r="E24" i="26"/>
  <c r="F24" i="26"/>
  <c r="G24" i="26"/>
  <c r="H24" i="26"/>
  <c r="I24" i="26"/>
  <c r="J24" i="26"/>
  <c r="K24" i="26"/>
  <c r="L24" i="26"/>
  <c r="M24" i="26"/>
  <c r="N24" i="26"/>
  <c r="O24" i="26"/>
  <c r="P24" i="26"/>
  <c r="Q24" i="26"/>
  <c r="R24" i="26"/>
  <c r="S24" i="26"/>
  <c r="T24" i="26"/>
  <c r="U24" i="26"/>
  <c r="V24" i="26"/>
  <c r="W24" i="26"/>
  <c r="C25" i="26"/>
  <c r="D25" i="26"/>
  <c r="E25" i="26"/>
  <c r="F25" i="26"/>
  <c r="G25" i="26"/>
  <c r="H25" i="26"/>
  <c r="I25" i="26"/>
  <c r="J25" i="26"/>
  <c r="K25" i="26"/>
  <c r="L25" i="26"/>
  <c r="M25" i="26"/>
  <c r="N25" i="26"/>
  <c r="O25" i="26"/>
  <c r="P25" i="26"/>
  <c r="Q25" i="26"/>
  <c r="R25" i="26"/>
  <c r="S25" i="26"/>
  <c r="T25" i="26"/>
  <c r="U25" i="26"/>
  <c r="V25" i="26"/>
  <c r="W25" i="26"/>
  <c r="C26" i="26"/>
  <c r="D26" i="26"/>
  <c r="E26" i="26"/>
  <c r="F26" i="26"/>
  <c r="G26" i="26"/>
  <c r="H26" i="26"/>
  <c r="I26" i="26"/>
  <c r="J26" i="26"/>
  <c r="K26" i="26"/>
  <c r="L26" i="26"/>
  <c r="M26" i="26"/>
  <c r="N26" i="26"/>
  <c r="O26" i="26"/>
  <c r="P26" i="26"/>
  <c r="Q26" i="26"/>
  <c r="R26" i="26"/>
  <c r="S26" i="26"/>
  <c r="T26" i="26"/>
  <c r="U26" i="26"/>
  <c r="V26" i="26"/>
  <c r="W26" i="26"/>
  <c r="C27" i="26"/>
  <c r="D27" i="26"/>
  <c r="E27" i="26"/>
  <c r="F27" i="26"/>
  <c r="G27" i="26"/>
  <c r="H27" i="26"/>
  <c r="I27" i="26"/>
  <c r="J27" i="26"/>
  <c r="K27" i="26"/>
  <c r="L27" i="26"/>
  <c r="M27" i="26"/>
  <c r="N27" i="26"/>
  <c r="O27" i="26"/>
  <c r="P27" i="26"/>
  <c r="Q27" i="26"/>
  <c r="R27" i="26"/>
  <c r="S27" i="26"/>
  <c r="T27" i="26"/>
  <c r="U27" i="26"/>
  <c r="V27" i="26"/>
  <c r="W27" i="26"/>
  <c r="C28" i="26"/>
  <c r="D28" i="26"/>
  <c r="E28" i="26"/>
  <c r="F28" i="26"/>
  <c r="G28" i="26"/>
  <c r="H28" i="26"/>
  <c r="I28" i="26"/>
  <c r="J28" i="26"/>
  <c r="K28" i="26"/>
  <c r="L28" i="26"/>
  <c r="M28" i="26"/>
  <c r="N28" i="26"/>
  <c r="O28" i="26"/>
  <c r="P28" i="26"/>
  <c r="Q28" i="26"/>
  <c r="R28" i="26"/>
  <c r="S28" i="26"/>
  <c r="T28" i="26"/>
  <c r="U28" i="26"/>
  <c r="V28" i="26"/>
  <c r="W28" i="26"/>
  <c r="C29" i="26"/>
  <c r="D29" i="26"/>
  <c r="E29" i="26"/>
  <c r="F29" i="26"/>
  <c r="G29" i="26"/>
  <c r="H29" i="26"/>
  <c r="I29" i="26"/>
  <c r="J29" i="26"/>
  <c r="K29" i="26"/>
  <c r="L29" i="26"/>
  <c r="M29" i="26"/>
  <c r="N29" i="26"/>
  <c r="O29" i="26"/>
  <c r="P29" i="26"/>
  <c r="Q29" i="26"/>
  <c r="R29" i="26"/>
  <c r="S29" i="26"/>
  <c r="T29" i="26"/>
  <c r="U29" i="26"/>
  <c r="V29" i="26"/>
  <c r="W29" i="26"/>
  <c r="C30" i="26"/>
  <c r="D30" i="26"/>
  <c r="E30" i="26"/>
  <c r="F30" i="26"/>
  <c r="G30" i="26"/>
  <c r="H30" i="26"/>
  <c r="I30" i="26"/>
  <c r="J30" i="26"/>
  <c r="K30" i="26"/>
  <c r="L30" i="26"/>
  <c r="M30" i="26"/>
  <c r="N30" i="26"/>
  <c r="O30" i="26"/>
  <c r="P30" i="26"/>
  <c r="Q30" i="26"/>
  <c r="R30" i="26"/>
  <c r="S30" i="26"/>
  <c r="T30" i="26"/>
  <c r="U30" i="26"/>
  <c r="V30" i="26"/>
  <c r="W30" i="26"/>
  <c r="C31" i="26"/>
  <c r="D31" i="26"/>
  <c r="E31" i="26"/>
  <c r="F31" i="26"/>
  <c r="G31" i="26"/>
  <c r="H31" i="26"/>
  <c r="I31" i="26"/>
  <c r="J31" i="26"/>
  <c r="K31" i="26"/>
  <c r="L31" i="26"/>
  <c r="M31" i="26"/>
  <c r="N31" i="26"/>
  <c r="O31" i="26"/>
  <c r="P31" i="26"/>
  <c r="Q31" i="26"/>
  <c r="R31" i="26"/>
  <c r="S31" i="26"/>
  <c r="T31" i="26"/>
  <c r="U31" i="26"/>
  <c r="V31" i="26"/>
  <c r="W31" i="26"/>
  <c r="C32" i="26"/>
  <c r="D32" i="26"/>
  <c r="E32" i="26"/>
  <c r="F32" i="26"/>
  <c r="G32" i="26"/>
  <c r="H32" i="26"/>
  <c r="I32" i="26"/>
  <c r="J32" i="26"/>
  <c r="K32" i="26"/>
  <c r="L32" i="26"/>
  <c r="M32" i="26"/>
  <c r="N32" i="26"/>
  <c r="O32" i="26"/>
  <c r="P32" i="26"/>
  <c r="Q32" i="26"/>
  <c r="R32" i="26"/>
  <c r="S32" i="26"/>
  <c r="T32" i="26"/>
  <c r="U32" i="26"/>
  <c r="V32" i="26"/>
  <c r="W32" i="26"/>
  <c r="C33" i="26"/>
  <c r="D33" i="26"/>
  <c r="E33" i="26"/>
  <c r="F33" i="26"/>
  <c r="G33" i="26"/>
  <c r="H33" i="26"/>
  <c r="I33" i="26"/>
  <c r="J33" i="26"/>
  <c r="K33" i="26"/>
  <c r="L33" i="26"/>
  <c r="M33" i="26"/>
  <c r="N33" i="26"/>
  <c r="O33" i="26"/>
  <c r="P33" i="26"/>
  <c r="Q33" i="26"/>
  <c r="R33" i="26"/>
  <c r="S33" i="26"/>
  <c r="T33" i="26"/>
  <c r="U33" i="26"/>
  <c r="V33" i="26"/>
  <c r="W33" i="26"/>
  <c r="C34" i="26"/>
  <c r="D34" i="26"/>
  <c r="E34" i="26"/>
  <c r="F34" i="26"/>
  <c r="G34" i="26"/>
  <c r="H34" i="26"/>
  <c r="I34" i="26"/>
  <c r="J34" i="26"/>
  <c r="K34" i="26"/>
  <c r="L34" i="26"/>
  <c r="M34" i="26"/>
  <c r="N34" i="26"/>
  <c r="O34" i="26"/>
  <c r="P34" i="26"/>
  <c r="Q34" i="26"/>
  <c r="R34" i="26"/>
  <c r="S34" i="26"/>
  <c r="T34" i="26"/>
  <c r="U34" i="26"/>
  <c r="V34" i="26"/>
  <c r="W34" i="26"/>
  <c r="C35" i="26"/>
  <c r="D35" i="26"/>
  <c r="E35" i="26"/>
  <c r="F35" i="26"/>
  <c r="G35" i="26"/>
  <c r="H35" i="26"/>
  <c r="I35" i="26"/>
  <c r="J35" i="26"/>
  <c r="K35" i="26"/>
  <c r="L35" i="26"/>
  <c r="M35" i="26"/>
  <c r="N35" i="26"/>
  <c r="O35" i="26"/>
  <c r="P35" i="26"/>
  <c r="Q35" i="26"/>
  <c r="R35" i="26"/>
  <c r="S35" i="26"/>
  <c r="T35" i="26"/>
  <c r="U35" i="26"/>
  <c r="V35" i="26"/>
  <c r="W35" i="26"/>
  <c r="C36" i="26"/>
  <c r="D36" i="26"/>
  <c r="E36" i="26"/>
  <c r="F36" i="26"/>
  <c r="G36" i="26"/>
  <c r="H36" i="26"/>
  <c r="I36" i="26"/>
  <c r="J36" i="26"/>
  <c r="K36" i="26"/>
  <c r="L36" i="26"/>
  <c r="M36" i="26"/>
  <c r="N36" i="26"/>
  <c r="O36" i="26"/>
  <c r="P36" i="26"/>
  <c r="Q36" i="26"/>
  <c r="R36" i="26"/>
  <c r="S36" i="26"/>
  <c r="T36" i="26"/>
  <c r="U36" i="26"/>
  <c r="V36" i="26"/>
  <c r="W36" i="26"/>
  <c r="D7" i="26"/>
  <c r="E7" i="26"/>
  <c r="F7" i="26"/>
  <c r="G7" i="26"/>
  <c r="H7" i="26"/>
  <c r="I7" i="26"/>
  <c r="J7" i="26"/>
  <c r="K7" i="26"/>
  <c r="L7" i="26"/>
  <c r="M7" i="26"/>
  <c r="N7" i="26"/>
  <c r="O7" i="26"/>
  <c r="P7" i="26"/>
  <c r="Q7" i="26"/>
  <c r="R7" i="26"/>
  <c r="S7" i="26"/>
  <c r="T7" i="26"/>
  <c r="U7" i="26"/>
  <c r="V7" i="26"/>
  <c r="W7" i="26"/>
  <c r="C7" i="26"/>
  <c r="B9" i="26"/>
  <c r="B10" i="26" s="1"/>
  <c r="B11" i="26" s="1"/>
  <c r="B12" i="26" s="1"/>
  <c r="B13" i="26" s="1"/>
  <c r="B14" i="26" s="1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8" i="26"/>
  <c r="C8" i="25"/>
  <c r="D8" i="25"/>
  <c r="E8" i="25"/>
  <c r="F8" i="25"/>
  <c r="G8" i="25"/>
  <c r="H8" i="25"/>
  <c r="I8" i="25"/>
  <c r="J8" i="25"/>
  <c r="K8" i="25"/>
  <c r="L8" i="25"/>
  <c r="M8" i="25"/>
  <c r="N8" i="25"/>
  <c r="O8" i="25"/>
  <c r="P8" i="25"/>
  <c r="Q8" i="25"/>
  <c r="R8" i="25"/>
  <c r="S8" i="25"/>
  <c r="T8" i="25"/>
  <c r="U8" i="25"/>
  <c r="V8" i="25"/>
  <c r="W8" i="25"/>
  <c r="C9" i="25"/>
  <c r="D9" i="25"/>
  <c r="E9" i="25"/>
  <c r="F9" i="25"/>
  <c r="G9" i="25"/>
  <c r="H9" i="25"/>
  <c r="I9" i="25"/>
  <c r="J9" i="25"/>
  <c r="K9" i="25"/>
  <c r="L9" i="25"/>
  <c r="M9" i="25"/>
  <c r="N9" i="25"/>
  <c r="O9" i="25"/>
  <c r="P9" i="25"/>
  <c r="Q9" i="25"/>
  <c r="R9" i="25"/>
  <c r="S9" i="25"/>
  <c r="T9" i="25"/>
  <c r="U9" i="25"/>
  <c r="V9" i="25"/>
  <c r="W9" i="25"/>
  <c r="C10" i="25"/>
  <c r="D10" i="25"/>
  <c r="E10" i="25"/>
  <c r="F10" i="25"/>
  <c r="G10" i="25"/>
  <c r="H10" i="25"/>
  <c r="I10" i="25"/>
  <c r="J10" i="25"/>
  <c r="K10" i="25"/>
  <c r="L10" i="25"/>
  <c r="M10" i="25"/>
  <c r="N10" i="25"/>
  <c r="O10" i="25"/>
  <c r="P10" i="25"/>
  <c r="Q10" i="25"/>
  <c r="R10" i="25"/>
  <c r="S10" i="25"/>
  <c r="T10" i="25"/>
  <c r="U10" i="25"/>
  <c r="V10" i="25"/>
  <c r="W10" i="25"/>
  <c r="C11" i="25"/>
  <c r="D11" i="25"/>
  <c r="E11" i="25"/>
  <c r="F11" i="25"/>
  <c r="G11" i="25"/>
  <c r="H11" i="25"/>
  <c r="I11" i="25"/>
  <c r="J11" i="25"/>
  <c r="K11" i="25"/>
  <c r="L11" i="25"/>
  <c r="M11" i="25"/>
  <c r="N11" i="25"/>
  <c r="O11" i="25"/>
  <c r="P11" i="25"/>
  <c r="Q11" i="25"/>
  <c r="R11" i="25"/>
  <c r="S11" i="25"/>
  <c r="T11" i="25"/>
  <c r="U11" i="25"/>
  <c r="V11" i="25"/>
  <c r="W11" i="25"/>
  <c r="C12" i="25"/>
  <c r="D12" i="25"/>
  <c r="E12" i="25"/>
  <c r="F12" i="25"/>
  <c r="G12" i="25"/>
  <c r="H12" i="25"/>
  <c r="I12" i="25"/>
  <c r="J12" i="25"/>
  <c r="K12" i="25"/>
  <c r="L12" i="25"/>
  <c r="M12" i="25"/>
  <c r="N12" i="25"/>
  <c r="O12" i="25"/>
  <c r="P12" i="25"/>
  <c r="Q12" i="25"/>
  <c r="R12" i="25"/>
  <c r="S12" i="25"/>
  <c r="T12" i="25"/>
  <c r="U12" i="25"/>
  <c r="V12" i="25"/>
  <c r="W12" i="25"/>
  <c r="C13" i="25"/>
  <c r="D13" i="25"/>
  <c r="E13" i="25"/>
  <c r="F13" i="25"/>
  <c r="G13" i="25"/>
  <c r="H13" i="25"/>
  <c r="I13" i="25"/>
  <c r="J13" i="25"/>
  <c r="K13" i="25"/>
  <c r="L13" i="25"/>
  <c r="M13" i="25"/>
  <c r="N13" i="25"/>
  <c r="O13" i="25"/>
  <c r="P13" i="25"/>
  <c r="Q13" i="25"/>
  <c r="R13" i="25"/>
  <c r="S13" i="25"/>
  <c r="T13" i="25"/>
  <c r="U13" i="25"/>
  <c r="V13" i="25"/>
  <c r="W13" i="25"/>
  <c r="C14" i="25"/>
  <c r="D14" i="25"/>
  <c r="E14" i="25"/>
  <c r="F14" i="25"/>
  <c r="G14" i="25"/>
  <c r="H14" i="25"/>
  <c r="I14" i="25"/>
  <c r="J14" i="25"/>
  <c r="K14" i="25"/>
  <c r="L14" i="25"/>
  <c r="M14" i="25"/>
  <c r="N14" i="25"/>
  <c r="O14" i="25"/>
  <c r="P14" i="25"/>
  <c r="Q14" i="25"/>
  <c r="R14" i="25"/>
  <c r="S14" i="25"/>
  <c r="T14" i="25"/>
  <c r="U14" i="25"/>
  <c r="V14" i="25"/>
  <c r="W14" i="25"/>
  <c r="C15" i="25"/>
  <c r="D15" i="25"/>
  <c r="E15" i="25"/>
  <c r="F15" i="25"/>
  <c r="G15" i="25"/>
  <c r="H15" i="25"/>
  <c r="I15" i="25"/>
  <c r="J15" i="25"/>
  <c r="K15" i="25"/>
  <c r="L15" i="25"/>
  <c r="M15" i="25"/>
  <c r="N15" i="25"/>
  <c r="O15" i="25"/>
  <c r="P15" i="25"/>
  <c r="Q15" i="25"/>
  <c r="R15" i="25"/>
  <c r="S15" i="25"/>
  <c r="T15" i="25"/>
  <c r="U15" i="25"/>
  <c r="V15" i="25"/>
  <c r="W15" i="25"/>
  <c r="C16" i="25"/>
  <c r="D16" i="25"/>
  <c r="E16" i="25"/>
  <c r="F16" i="25"/>
  <c r="G16" i="25"/>
  <c r="H16" i="25"/>
  <c r="I16" i="25"/>
  <c r="J16" i="25"/>
  <c r="K16" i="25"/>
  <c r="L16" i="25"/>
  <c r="M16" i="25"/>
  <c r="N16" i="25"/>
  <c r="O16" i="25"/>
  <c r="P16" i="25"/>
  <c r="Q16" i="25"/>
  <c r="R16" i="25"/>
  <c r="S16" i="25"/>
  <c r="T16" i="25"/>
  <c r="U16" i="25"/>
  <c r="V16" i="25"/>
  <c r="W16" i="25"/>
  <c r="C17" i="25"/>
  <c r="D17" i="25"/>
  <c r="E17" i="25"/>
  <c r="F17" i="25"/>
  <c r="G17" i="25"/>
  <c r="H17" i="25"/>
  <c r="I17" i="25"/>
  <c r="J17" i="25"/>
  <c r="K17" i="25"/>
  <c r="L17" i="25"/>
  <c r="M17" i="25"/>
  <c r="N17" i="25"/>
  <c r="O17" i="25"/>
  <c r="P17" i="25"/>
  <c r="Q17" i="25"/>
  <c r="R17" i="25"/>
  <c r="S17" i="25"/>
  <c r="T17" i="25"/>
  <c r="U17" i="25"/>
  <c r="V17" i="25"/>
  <c r="W17" i="25"/>
  <c r="C18" i="25"/>
  <c r="D18" i="25"/>
  <c r="E18" i="25"/>
  <c r="F18" i="25"/>
  <c r="G18" i="25"/>
  <c r="H18" i="25"/>
  <c r="I18" i="25"/>
  <c r="J18" i="25"/>
  <c r="K18" i="25"/>
  <c r="L18" i="25"/>
  <c r="M18" i="25"/>
  <c r="N18" i="25"/>
  <c r="O18" i="25"/>
  <c r="P18" i="25"/>
  <c r="Q18" i="25"/>
  <c r="R18" i="25"/>
  <c r="S18" i="25"/>
  <c r="T18" i="25"/>
  <c r="U18" i="25"/>
  <c r="V18" i="25"/>
  <c r="W18" i="25"/>
  <c r="C19" i="25"/>
  <c r="D19" i="25"/>
  <c r="E19" i="25"/>
  <c r="F19" i="25"/>
  <c r="G19" i="25"/>
  <c r="H19" i="25"/>
  <c r="I19" i="25"/>
  <c r="J19" i="25"/>
  <c r="K19" i="25"/>
  <c r="L19" i="25"/>
  <c r="M19" i="25"/>
  <c r="N19" i="25"/>
  <c r="O19" i="25"/>
  <c r="P19" i="25"/>
  <c r="Q19" i="25"/>
  <c r="R19" i="25"/>
  <c r="S19" i="25"/>
  <c r="T19" i="25"/>
  <c r="U19" i="25"/>
  <c r="V19" i="25"/>
  <c r="W19" i="25"/>
  <c r="C20" i="25"/>
  <c r="D20" i="25"/>
  <c r="E20" i="25"/>
  <c r="F20" i="25"/>
  <c r="G20" i="25"/>
  <c r="H20" i="25"/>
  <c r="I20" i="25"/>
  <c r="J20" i="25"/>
  <c r="K20" i="25"/>
  <c r="L20" i="25"/>
  <c r="M20" i="25"/>
  <c r="N20" i="25"/>
  <c r="O20" i="25"/>
  <c r="P20" i="25"/>
  <c r="Q20" i="25"/>
  <c r="R20" i="25"/>
  <c r="S20" i="25"/>
  <c r="T20" i="25"/>
  <c r="U20" i="25"/>
  <c r="V20" i="25"/>
  <c r="W20" i="25"/>
  <c r="C21" i="25"/>
  <c r="D21" i="25"/>
  <c r="E21" i="25"/>
  <c r="F21" i="25"/>
  <c r="G21" i="25"/>
  <c r="H21" i="25"/>
  <c r="I21" i="25"/>
  <c r="J21" i="25"/>
  <c r="K21" i="25"/>
  <c r="L21" i="25"/>
  <c r="M21" i="25"/>
  <c r="N21" i="25"/>
  <c r="O21" i="25"/>
  <c r="P21" i="25"/>
  <c r="Q21" i="25"/>
  <c r="R21" i="25"/>
  <c r="S21" i="25"/>
  <c r="T21" i="25"/>
  <c r="U21" i="25"/>
  <c r="V21" i="25"/>
  <c r="W21" i="25"/>
  <c r="C22" i="25"/>
  <c r="D22" i="25"/>
  <c r="E22" i="25"/>
  <c r="F22" i="25"/>
  <c r="G22" i="25"/>
  <c r="H22" i="25"/>
  <c r="I22" i="25"/>
  <c r="J22" i="25"/>
  <c r="K22" i="25"/>
  <c r="L22" i="25"/>
  <c r="M22" i="25"/>
  <c r="N22" i="25"/>
  <c r="O22" i="25"/>
  <c r="P22" i="25"/>
  <c r="Q22" i="25"/>
  <c r="R22" i="25"/>
  <c r="S22" i="25"/>
  <c r="T22" i="25"/>
  <c r="U22" i="25"/>
  <c r="V22" i="25"/>
  <c r="W22" i="25"/>
  <c r="C23" i="25"/>
  <c r="D23" i="25"/>
  <c r="E23" i="25"/>
  <c r="F23" i="25"/>
  <c r="G23" i="25"/>
  <c r="H23" i="25"/>
  <c r="I23" i="25"/>
  <c r="J23" i="25"/>
  <c r="K23" i="25"/>
  <c r="L23" i="25"/>
  <c r="M23" i="25"/>
  <c r="N23" i="25"/>
  <c r="O23" i="25"/>
  <c r="P23" i="25"/>
  <c r="Q23" i="25"/>
  <c r="R23" i="25"/>
  <c r="S23" i="25"/>
  <c r="T23" i="25"/>
  <c r="U23" i="25"/>
  <c r="V23" i="25"/>
  <c r="W23" i="25"/>
  <c r="C24" i="25"/>
  <c r="D24" i="25"/>
  <c r="E24" i="25"/>
  <c r="F24" i="25"/>
  <c r="G24" i="25"/>
  <c r="H24" i="25"/>
  <c r="I24" i="25"/>
  <c r="J24" i="25"/>
  <c r="K24" i="25"/>
  <c r="L24" i="25"/>
  <c r="M24" i="25"/>
  <c r="N24" i="25"/>
  <c r="O24" i="25"/>
  <c r="P24" i="25"/>
  <c r="Q24" i="25"/>
  <c r="R24" i="25"/>
  <c r="S24" i="25"/>
  <c r="T24" i="25"/>
  <c r="U24" i="25"/>
  <c r="V24" i="25"/>
  <c r="W24" i="25"/>
  <c r="C25" i="25"/>
  <c r="D25" i="25"/>
  <c r="E25" i="25"/>
  <c r="F25" i="25"/>
  <c r="G25" i="25"/>
  <c r="H25" i="25"/>
  <c r="I25" i="25"/>
  <c r="J25" i="25"/>
  <c r="K25" i="25"/>
  <c r="L25" i="25"/>
  <c r="M25" i="25"/>
  <c r="N25" i="25"/>
  <c r="O25" i="25"/>
  <c r="P25" i="25"/>
  <c r="Q25" i="25"/>
  <c r="R25" i="25"/>
  <c r="S25" i="25"/>
  <c r="T25" i="25"/>
  <c r="U25" i="25"/>
  <c r="V25" i="25"/>
  <c r="W25" i="25"/>
  <c r="C26" i="25"/>
  <c r="D26" i="25"/>
  <c r="E26" i="25"/>
  <c r="F26" i="25"/>
  <c r="G26" i="25"/>
  <c r="H26" i="25"/>
  <c r="I26" i="25"/>
  <c r="J26" i="25"/>
  <c r="K26" i="25"/>
  <c r="L26" i="25"/>
  <c r="M26" i="25"/>
  <c r="N26" i="25"/>
  <c r="O26" i="25"/>
  <c r="P26" i="25"/>
  <c r="Q26" i="25"/>
  <c r="R26" i="25"/>
  <c r="S26" i="25"/>
  <c r="T26" i="25"/>
  <c r="U26" i="25"/>
  <c r="V26" i="25"/>
  <c r="W26" i="25"/>
  <c r="C27" i="25"/>
  <c r="D27" i="25"/>
  <c r="E27" i="25"/>
  <c r="F27" i="25"/>
  <c r="G27" i="25"/>
  <c r="H27" i="25"/>
  <c r="I27" i="25"/>
  <c r="J27" i="25"/>
  <c r="K27" i="25"/>
  <c r="L27" i="25"/>
  <c r="M27" i="25"/>
  <c r="N27" i="25"/>
  <c r="O27" i="25"/>
  <c r="P27" i="25"/>
  <c r="Q27" i="25"/>
  <c r="R27" i="25"/>
  <c r="S27" i="25"/>
  <c r="T27" i="25"/>
  <c r="U27" i="25"/>
  <c r="V27" i="25"/>
  <c r="W27" i="25"/>
  <c r="C28" i="25"/>
  <c r="D28" i="25"/>
  <c r="E28" i="25"/>
  <c r="F28" i="25"/>
  <c r="G28" i="25"/>
  <c r="H28" i="25"/>
  <c r="I28" i="25"/>
  <c r="J28" i="25"/>
  <c r="K28" i="25"/>
  <c r="L28" i="25"/>
  <c r="M28" i="25"/>
  <c r="N28" i="25"/>
  <c r="O28" i="25"/>
  <c r="P28" i="25"/>
  <c r="Q28" i="25"/>
  <c r="R28" i="25"/>
  <c r="S28" i="25"/>
  <c r="T28" i="25"/>
  <c r="U28" i="25"/>
  <c r="V28" i="25"/>
  <c r="W28" i="25"/>
  <c r="C29" i="25"/>
  <c r="D29" i="25"/>
  <c r="E29" i="25"/>
  <c r="F29" i="25"/>
  <c r="G29" i="25"/>
  <c r="H29" i="25"/>
  <c r="I29" i="25"/>
  <c r="J29" i="25"/>
  <c r="K29" i="25"/>
  <c r="L29" i="25"/>
  <c r="M29" i="25"/>
  <c r="N29" i="25"/>
  <c r="O29" i="25"/>
  <c r="P29" i="25"/>
  <c r="Q29" i="25"/>
  <c r="R29" i="25"/>
  <c r="S29" i="25"/>
  <c r="T29" i="25"/>
  <c r="U29" i="25"/>
  <c r="V29" i="25"/>
  <c r="W29" i="25"/>
  <c r="C30" i="25"/>
  <c r="D30" i="25"/>
  <c r="E30" i="25"/>
  <c r="F30" i="25"/>
  <c r="G30" i="25"/>
  <c r="H30" i="25"/>
  <c r="I30" i="25"/>
  <c r="J30" i="25"/>
  <c r="K30" i="25"/>
  <c r="L30" i="25"/>
  <c r="M30" i="25"/>
  <c r="N30" i="25"/>
  <c r="O30" i="25"/>
  <c r="P30" i="25"/>
  <c r="Q30" i="25"/>
  <c r="R30" i="25"/>
  <c r="S30" i="25"/>
  <c r="T30" i="25"/>
  <c r="U30" i="25"/>
  <c r="V30" i="25"/>
  <c r="W30" i="25"/>
  <c r="C31" i="25"/>
  <c r="D31" i="25"/>
  <c r="E31" i="25"/>
  <c r="F31" i="25"/>
  <c r="G31" i="25"/>
  <c r="H31" i="25"/>
  <c r="I31" i="25"/>
  <c r="J31" i="25"/>
  <c r="K31" i="25"/>
  <c r="L31" i="25"/>
  <c r="M31" i="25"/>
  <c r="N31" i="25"/>
  <c r="O31" i="25"/>
  <c r="P31" i="25"/>
  <c r="Q31" i="25"/>
  <c r="R31" i="25"/>
  <c r="S31" i="25"/>
  <c r="T31" i="25"/>
  <c r="U31" i="25"/>
  <c r="V31" i="25"/>
  <c r="W31" i="25"/>
  <c r="C32" i="25"/>
  <c r="D32" i="25"/>
  <c r="E32" i="25"/>
  <c r="F32" i="25"/>
  <c r="G32" i="25"/>
  <c r="H32" i="25"/>
  <c r="I32" i="25"/>
  <c r="J32" i="25"/>
  <c r="K32" i="25"/>
  <c r="L32" i="25"/>
  <c r="M32" i="25"/>
  <c r="N32" i="25"/>
  <c r="O32" i="25"/>
  <c r="P32" i="25"/>
  <c r="Q32" i="25"/>
  <c r="R32" i="25"/>
  <c r="S32" i="25"/>
  <c r="T32" i="25"/>
  <c r="U32" i="25"/>
  <c r="V32" i="25"/>
  <c r="W32" i="25"/>
  <c r="C33" i="25"/>
  <c r="D33" i="25"/>
  <c r="E33" i="25"/>
  <c r="F33" i="25"/>
  <c r="G33" i="25"/>
  <c r="H33" i="25"/>
  <c r="I33" i="25"/>
  <c r="J33" i="25"/>
  <c r="K33" i="25"/>
  <c r="L33" i="25"/>
  <c r="M33" i="25"/>
  <c r="N33" i="25"/>
  <c r="O33" i="25"/>
  <c r="P33" i="25"/>
  <c r="Q33" i="25"/>
  <c r="R33" i="25"/>
  <c r="S33" i="25"/>
  <c r="T33" i="25"/>
  <c r="U33" i="25"/>
  <c r="V33" i="25"/>
  <c r="W33" i="25"/>
  <c r="C34" i="25"/>
  <c r="D34" i="25"/>
  <c r="E34" i="25"/>
  <c r="F34" i="25"/>
  <c r="G34" i="25"/>
  <c r="H34" i="25"/>
  <c r="I34" i="25"/>
  <c r="J34" i="25"/>
  <c r="K34" i="25"/>
  <c r="L34" i="25"/>
  <c r="M34" i="25"/>
  <c r="N34" i="25"/>
  <c r="O34" i="25"/>
  <c r="P34" i="25"/>
  <c r="Q34" i="25"/>
  <c r="R34" i="25"/>
  <c r="S34" i="25"/>
  <c r="T34" i="25"/>
  <c r="U34" i="25"/>
  <c r="V34" i="25"/>
  <c r="W34" i="25"/>
  <c r="C35" i="25"/>
  <c r="D35" i="25"/>
  <c r="E35" i="25"/>
  <c r="F35" i="25"/>
  <c r="G35" i="25"/>
  <c r="H35" i="25"/>
  <c r="I35" i="25"/>
  <c r="J35" i="25"/>
  <c r="K35" i="25"/>
  <c r="L35" i="25"/>
  <c r="M35" i="25"/>
  <c r="N35" i="25"/>
  <c r="O35" i="25"/>
  <c r="P35" i="25"/>
  <c r="Q35" i="25"/>
  <c r="R35" i="25"/>
  <c r="S35" i="25"/>
  <c r="T35" i="25"/>
  <c r="U35" i="25"/>
  <c r="V35" i="25"/>
  <c r="W35" i="25"/>
  <c r="C36" i="25"/>
  <c r="D36" i="25"/>
  <c r="E36" i="25"/>
  <c r="F36" i="25"/>
  <c r="G36" i="25"/>
  <c r="H36" i="25"/>
  <c r="I36" i="25"/>
  <c r="J36" i="25"/>
  <c r="K36" i="25"/>
  <c r="L36" i="25"/>
  <c r="M36" i="25"/>
  <c r="N36" i="25"/>
  <c r="O36" i="25"/>
  <c r="P36" i="25"/>
  <c r="Q36" i="25"/>
  <c r="R36" i="25"/>
  <c r="S36" i="25"/>
  <c r="T36" i="25"/>
  <c r="U36" i="25"/>
  <c r="V36" i="25"/>
  <c r="W36" i="25"/>
  <c r="D7" i="25"/>
  <c r="E7" i="25"/>
  <c r="F7" i="25"/>
  <c r="G7" i="25"/>
  <c r="H7" i="25"/>
  <c r="I7" i="25"/>
  <c r="J7" i="25"/>
  <c r="K7" i="25"/>
  <c r="L7" i="25"/>
  <c r="M7" i="25"/>
  <c r="N7" i="25"/>
  <c r="O7" i="25"/>
  <c r="P7" i="25"/>
  <c r="Q7" i="25"/>
  <c r="R7" i="25"/>
  <c r="S7" i="25"/>
  <c r="T7" i="25"/>
  <c r="U7" i="25"/>
  <c r="V7" i="25"/>
  <c r="W7" i="25"/>
  <c r="C7" i="25"/>
  <c r="B9" i="25"/>
  <c r="B10" i="25" s="1"/>
  <c r="B11" i="25" s="1"/>
  <c r="B12" i="25" s="1"/>
  <c r="B13" i="25" s="1"/>
  <c r="B14" i="25" s="1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35" i="25" s="1"/>
  <c r="B36" i="25" s="1"/>
  <c r="B8" i="25"/>
  <c r="C8" i="24"/>
  <c r="D8" i="24"/>
  <c r="E8" i="24"/>
  <c r="F8" i="24"/>
  <c r="G8" i="24"/>
  <c r="H8" i="24"/>
  <c r="I8" i="24"/>
  <c r="J8" i="24"/>
  <c r="K8" i="24"/>
  <c r="L8" i="24"/>
  <c r="M8" i="24"/>
  <c r="N8" i="24"/>
  <c r="O8" i="24"/>
  <c r="P8" i="24"/>
  <c r="Q8" i="24"/>
  <c r="R8" i="24"/>
  <c r="S8" i="24"/>
  <c r="T8" i="24"/>
  <c r="U8" i="24"/>
  <c r="V8" i="24"/>
  <c r="W8" i="24"/>
  <c r="C9" i="24"/>
  <c r="D9" i="24"/>
  <c r="E9" i="24"/>
  <c r="F9" i="24"/>
  <c r="G9" i="24"/>
  <c r="H9" i="24"/>
  <c r="I9" i="24"/>
  <c r="J9" i="24"/>
  <c r="K9" i="24"/>
  <c r="L9" i="24"/>
  <c r="M9" i="24"/>
  <c r="N9" i="24"/>
  <c r="O9" i="24"/>
  <c r="P9" i="24"/>
  <c r="Q9" i="24"/>
  <c r="R9" i="24"/>
  <c r="S9" i="24"/>
  <c r="T9" i="24"/>
  <c r="U9" i="24"/>
  <c r="V9" i="24"/>
  <c r="W9" i="24"/>
  <c r="C10" i="24"/>
  <c r="D10" i="24"/>
  <c r="E10" i="24"/>
  <c r="F10" i="24"/>
  <c r="G10" i="24"/>
  <c r="H10" i="24"/>
  <c r="I10" i="24"/>
  <c r="J10" i="24"/>
  <c r="K10" i="24"/>
  <c r="L10" i="24"/>
  <c r="M10" i="24"/>
  <c r="N10" i="24"/>
  <c r="O10" i="24"/>
  <c r="P10" i="24"/>
  <c r="Q10" i="24"/>
  <c r="R10" i="24"/>
  <c r="S10" i="24"/>
  <c r="T10" i="24"/>
  <c r="U10" i="24"/>
  <c r="V10" i="24"/>
  <c r="W10" i="24"/>
  <c r="C11" i="24"/>
  <c r="D11" i="24"/>
  <c r="E11" i="24"/>
  <c r="F11" i="24"/>
  <c r="G11" i="24"/>
  <c r="H11" i="24"/>
  <c r="I11" i="24"/>
  <c r="J11" i="24"/>
  <c r="K11" i="24"/>
  <c r="L11" i="24"/>
  <c r="M11" i="24"/>
  <c r="N11" i="24"/>
  <c r="O11" i="24"/>
  <c r="P11" i="24"/>
  <c r="Q11" i="24"/>
  <c r="R11" i="24"/>
  <c r="S11" i="24"/>
  <c r="T11" i="24"/>
  <c r="U11" i="24"/>
  <c r="V11" i="24"/>
  <c r="W11" i="24"/>
  <c r="C12" i="24"/>
  <c r="D12" i="24"/>
  <c r="E12" i="24"/>
  <c r="F12" i="24"/>
  <c r="G12" i="24"/>
  <c r="H12" i="24"/>
  <c r="I12" i="24"/>
  <c r="J12" i="24"/>
  <c r="K12" i="24"/>
  <c r="L12" i="24"/>
  <c r="M12" i="24"/>
  <c r="N12" i="24"/>
  <c r="O12" i="24"/>
  <c r="P12" i="24"/>
  <c r="Q12" i="24"/>
  <c r="R12" i="24"/>
  <c r="S12" i="24"/>
  <c r="T12" i="24"/>
  <c r="U12" i="24"/>
  <c r="V12" i="24"/>
  <c r="W12" i="24"/>
  <c r="C13" i="24"/>
  <c r="D13" i="24"/>
  <c r="E13" i="24"/>
  <c r="F13" i="24"/>
  <c r="G13" i="24"/>
  <c r="H13" i="24"/>
  <c r="I13" i="24"/>
  <c r="J13" i="24"/>
  <c r="K13" i="24"/>
  <c r="L13" i="24"/>
  <c r="M13" i="24"/>
  <c r="N13" i="24"/>
  <c r="O13" i="24"/>
  <c r="P13" i="24"/>
  <c r="Q13" i="24"/>
  <c r="R13" i="24"/>
  <c r="S13" i="24"/>
  <c r="T13" i="24"/>
  <c r="U13" i="24"/>
  <c r="V13" i="24"/>
  <c r="W13" i="24"/>
  <c r="C14" i="24"/>
  <c r="D14" i="24"/>
  <c r="E14" i="24"/>
  <c r="F14" i="24"/>
  <c r="G14" i="24"/>
  <c r="H14" i="24"/>
  <c r="I14" i="24"/>
  <c r="J14" i="24"/>
  <c r="K14" i="24"/>
  <c r="L14" i="24"/>
  <c r="M14" i="24"/>
  <c r="N14" i="24"/>
  <c r="O14" i="24"/>
  <c r="P14" i="24"/>
  <c r="Q14" i="24"/>
  <c r="R14" i="24"/>
  <c r="S14" i="24"/>
  <c r="T14" i="24"/>
  <c r="U14" i="24"/>
  <c r="V14" i="24"/>
  <c r="W14" i="24"/>
  <c r="C15" i="24"/>
  <c r="D15" i="24"/>
  <c r="E15" i="24"/>
  <c r="F15" i="24"/>
  <c r="G15" i="24"/>
  <c r="H15" i="24"/>
  <c r="I15" i="24"/>
  <c r="J15" i="24"/>
  <c r="K15" i="24"/>
  <c r="L15" i="24"/>
  <c r="M15" i="24"/>
  <c r="N15" i="24"/>
  <c r="O15" i="24"/>
  <c r="P15" i="24"/>
  <c r="Q15" i="24"/>
  <c r="R15" i="24"/>
  <c r="S15" i="24"/>
  <c r="T15" i="24"/>
  <c r="U15" i="24"/>
  <c r="V15" i="24"/>
  <c r="W15" i="24"/>
  <c r="C16" i="24"/>
  <c r="D16" i="24"/>
  <c r="E16" i="24"/>
  <c r="F16" i="24"/>
  <c r="G16" i="24"/>
  <c r="H16" i="24"/>
  <c r="I16" i="24"/>
  <c r="J16" i="24"/>
  <c r="K16" i="24"/>
  <c r="L16" i="24"/>
  <c r="M16" i="24"/>
  <c r="N16" i="24"/>
  <c r="O16" i="24"/>
  <c r="P16" i="24"/>
  <c r="Q16" i="24"/>
  <c r="R16" i="24"/>
  <c r="S16" i="24"/>
  <c r="T16" i="24"/>
  <c r="U16" i="24"/>
  <c r="V16" i="24"/>
  <c r="W16" i="24"/>
  <c r="C17" i="24"/>
  <c r="D17" i="24"/>
  <c r="E17" i="24"/>
  <c r="F17" i="24"/>
  <c r="G17" i="24"/>
  <c r="H17" i="24"/>
  <c r="I17" i="24"/>
  <c r="J17" i="24"/>
  <c r="K17" i="24"/>
  <c r="L17" i="24"/>
  <c r="M17" i="24"/>
  <c r="N17" i="24"/>
  <c r="O17" i="24"/>
  <c r="P17" i="24"/>
  <c r="Q17" i="24"/>
  <c r="R17" i="24"/>
  <c r="S17" i="24"/>
  <c r="T17" i="24"/>
  <c r="U17" i="24"/>
  <c r="V17" i="24"/>
  <c r="W17" i="24"/>
  <c r="C18" i="24"/>
  <c r="D18" i="24"/>
  <c r="E18" i="24"/>
  <c r="F18" i="24"/>
  <c r="G18" i="24"/>
  <c r="H18" i="24"/>
  <c r="I18" i="24"/>
  <c r="J18" i="24"/>
  <c r="K18" i="24"/>
  <c r="L18" i="24"/>
  <c r="M18" i="24"/>
  <c r="N18" i="24"/>
  <c r="O18" i="24"/>
  <c r="P18" i="24"/>
  <c r="Q18" i="24"/>
  <c r="R18" i="24"/>
  <c r="S18" i="24"/>
  <c r="T18" i="24"/>
  <c r="U18" i="24"/>
  <c r="V18" i="24"/>
  <c r="W18" i="24"/>
  <c r="C19" i="24"/>
  <c r="D19" i="24"/>
  <c r="E19" i="24"/>
  <c r="F19" i="24"/>
  <c r="G19" i="24"/>
  <c r="H19" i="24"/>
  <c r="I19" i="24"/>
  <c r="J19" i="24"/>
  <c r="K19" i="24"/>
  <c r="L19" i="24"/>
  <c r="M19" i="24"/>
  <c r="N19" i="24"/>
  <c r="O19" i="24"/>
  <c r="P19" i="24"/>
  <c r="Q19" i="24"/>
  <c r="R19" i="24"/>
  <c r="S19" i="24"/>
  <c r="T19" i="24"/>
  <c r="U19" i="24"/>
  <c r="V19" i="24"/>
  <c r="W19" i="24"/>
  <c r="C20" i="24"/>
  <c r="D20" i="24"/>
  <c r="E20" i="24"/>
  <c r="F20" i="24"/>
  <c r="G20" i="24"/>
  <c r="H20" i="24"/>
  <c r="I20" i="24"/>
  <c r="J20" i="24"/>
  <c r="K20" i="24"/>
  <c r="L20" i="24"/>
  <c r="M20" i="24"/>
  <c r="N20" i="24"/>
  <c r="O20" i="24"/>
  <c r="P20" i="24"/>
  <c r="Q20" i="24"/>
  <c r="R20" i="24"/>
  <c r="S20" i="24"/>
  <c r="T20" i="24"/>
  <c r="U20" i="24"/>
  <c r="V20" i="24"/>
  <c r="W20" i="24"/>
  <c r="C21" i="24"/>
  <c r="D21" i="24"/>
  <c r="E21" i="24"/>
  <c r="F21" i="24"/>
  <c r="G21" i="24"/>
  <c r="H21" i="24"/>
  <c r="I21" i="24"/>
  <c r="J21" i="24"/>
  <c r="K21" i="24"/>
  <c r="L21" i="24"/>
  <c r="M21" i="24"/>
  <c r="N21" i="24"/>
  <c r="O21" i="24"/>
  <c r="P21" i="24"/>
  <c r="Q21" i="24"/>
  <c r="R21" i="24"/>
  <c r="S21" i="24"/>
  <c r="T21" i="24"/>
  <c r="U21" i="24"/>
  <c r="V21" i="24"/>
  <c r="W21" i="24"/>
  <c r="C22" i="24"/>
  <c r="D22" i="24"/>
  <c r="E22" i="24"/>
  <c r="F22" i="24"/>
  <c r="G22" i="24"/>
  <c r="H22" i="24"/>
  <c r="I22" i="24"/>
  <c r="J22" i="24"/>
  <c r="K22" i="24"/>
  <c r="L22" i="24"/>
  <c r="M22" i="24"/>
  <c r="N22" i="24"/>
  <c r="O22" i="24"/>
  <c r="P22" i="24"/>
  <c r="Q22" i="24"/>
  <c r="R22" i="24"/>
  <c r="S22" i="24"/>
  <c r="T22" i="24"/>
  <c r="U22" i="24"/>
  <c r="V22" i="24"/>
  <c r="W22" i="24"/>
  <c r="C23" i="24"/>
  <c r="D23" i="24"/>
  <c r="E23" i="24"/>
  <c r="F23" i="24"/>
  <c r="G23" i="24"/>
  <c r="H23" i="24"/>
  <c r="I23" i="24"/>
  <c r="J23" i="24"/>
  <c r="K23" i="24"/>
  <c r="L23" i="24"/>
  <c r="M23" i="24"/>
  <c r="N23" i="24"/>
  <c r="O23" i="24"/>
  <c r="P23" i="24"/>
  <c r="Q23" i="24"/>
  <c r="R23" i="24"/>
  <c r="S23" i="24"/>
  <c r="T23" i="24"/>
  <c r="U23" i="24"/>
  <c r="V23" i="24"/>
  <c r="W23" i="24"/>
  <c r="C24" i="24"/>
  <c r="D24" i="24"/>
  <c r="E24" i="24"/>
  <c r="F24" i="24"/>
  <c r="G24" i="24"/>
  <c r="H24" i="24"/>
  <c r="I24" i="24"/>
  <c r="J24" i="24"/>
  <c r="K24" i="24"/>
  <c r="L24" i="24"/>
  <c r="M24" i="24"/>
  <c r="N24" i="24"/>
  <c r="O24" i="24"/>
  <c r="P24" i="24"/>
  <c r="Q24" i="24"/>
  <c r="R24" i="24"/>
  <c r="S24" i="24"/>
  <c r="T24" i="24"/>
  <c r="U24" i="24"/>
  <c r="V24" i="24"/>
  <c r="W24" i="24"/>
  <c r="C25" i="24"/>
  <c r="D25" i="24"/>
  <c r="E25" i="24"/>
  <c r="F25" i="24"/>
  <c r="G25" i="24"/>
  <c r="H25" i="24"/>
  <c r="I25" i="24"/>
  <c r="J25" i="24"/>
  <c r="K25" i="24"/>
  <c r="L25" i="24"/>
  <c r="M25" i="24"/>
  <c r="N25" i="24"/>
  <c r="O25" i="24"/>
  <c r="P25" i="24"/>
  <c r="Q25" i="24"/>
  <c r="R25" i="24"/>
  <c r="S25" i="24"/>
  <c r="T25" i="24"/>
  <c r="U25" i="24"/>
  <c r="V25" i="24"/>
  <c r="W25" i="24"/>
  <c r="C26" i="24"/>
  <c r="D26" i="24"/>
  <c r="E26" i="24"/>
  <c r="F26" i="24"/>
  <c r="G26" i="24"/>
  <c r="H26" i="24"/>
  <c r="I26" i="24"/>
  <c r="J26" i="24"/>
  <c r="K26" i="24"/>
  <c r="L26" i="24"/>
  <c r="M26" i="24"/>
  <c r="N26" i="24"/>
  <c r="O26" i="24"/>
  <c r="P26" i="24"/>
  <c r="Q26" i="24"/>
  <c r="R26" i="24"/>
  <c r="S26" i="24"/>
  <c r="T26" i="24"/>
  <c r="U26" i="24"/>
  <c r="V26" i="24"/>
  <c r="W26" i="24"/>
  <c r="C27" i="24"/>
  <c r="D27" i="24"/>
  <c r="E27" i="24"/>
  <c r="F27" i="24"/>
  <c r="G27" i="24"/>
  <c r="H27" i="24"/>
  <c r="I27" i="24"/>
  <c r="J27" i="24"/>
  <c r="K27" i="24"/>
  <c r="L27" i="24"/>
  <c r="M27" i="24"/>
  <c r="N27" i="24"/>
  <c r="O27" i="24"/>
  <c r="P27" i="24"/>
  <c r="Q27" i="24"/>
  <c r="R27" i="24"/>
  <c r="S27" i="24"/>
  <c r="T27" i="24"/>
  <c r="U27" i="24"/>
  <c r="V27" i="24"/>
  <c r="W27" i="24"/>
  <c r="C28" i="24"/>
  <c r="D28" i="24"/>
  <c r="E28" i="24"/>
  <c r="F28" i="24"/>
  <c r="G28" i="24"/>
  <c r="H28" i="24"/>
  <c r="I28" i="24"/>
  <c r="J28" i="24"/>
  <c r="K28" i="24"/>
  <c r="L28" i="24"/>
  <c r="M28" i="24"/>
  <c r="N28" i="24"/>
  <c r="O28" i="24"/>
  <c r="P28" i="24"/>
  <c r="Q28" i="24"/>
  <c r="R28" i="24"/>
  <c r="S28" i="24"/>
  <c r="T28" i="24"/>
  <c r="U28" i="24"/>
  <c r="V28" i="24"/>
  <c r="W28" i="24"/>
  <c r="C29" i="24"/>
  <c r="D29" i="24"/>
  <c r="E29" i="24"/>
  <c r="F29" i="24"/>
  <c r="G29" i="24"/>
  <c r="H29" i="24"/>
  <c r="I29" i="24"/>
  <c r="J29" i="24"/>
  <c r="K29" i="24"/>
  <c r="L29" i="24"/>
  <c r="M29" i="24"/>
  <c r="N29" i="24"/>
  <c r="O29" i="24"/>
  <c r="P29" i="24"/>
  <c r="Q29" i="24"/>
  <c r="R29" i="24"/>
  <c r="S29" i="24"/>
  <c r="T29" i="24"/>
  <c r="U29" i="24"/>
  <c r="V29" i="24"/>
  <c r="W29" i="24"/>
  <c r="C30" i="24"/>
  <c r="D30" i="24"/>
  <c r="E30" i="24"/>
  <c r="F30" i="24"/>
  <c r="G30" i="24"/>
  <c r="H30" i="24"/>
  <c r="I30" i="24"/>
  <c r="J30" i="24"/>
  <c r="K30" i="24"/>
  <c r="L30" i="24"/>
  <c r="M30" i="24"/>
  <c r="N30" i="24"/>
  <c r="O30" i="24"/>
  <c r="P30" i="24"/>
  <c r="Q30" i="24"/>
  <c r="R30" i="24"/>
  <c r="S30" i="24"/>
  <c r="T30" i="24"/>
  <c r="U30" i="24"/>
  <c r="V30" i="24"/>
  <c r="W30" i="24"/>
  <c r="C31" i="24"/>
  <c r="D31" i="24"/>
  <c r="E31" i="24"/>
  <c r="F31" i="24"/>
  <c r="G31" i="24"/>
  <c r="H31" i="24"/>
  <c r="I31" i="24"/>
  <c r="J31" i="24"/>
  <c r="K31" i="24"/>
  <c r="L31" i="24"/>
  <c r="M31" i="24"/>
  <c r="N31" i="24"/>
  <c r="O31" i="24"/>
  <c r="P31" i="24"/>
  <c r="Q31" i="24"/>
  <c r="R31" i="24"/>
  <c r="S31" i="24"/>
  <c r="T31" i="24"/>
  <c r="U31" i="24"/>
  <c r="V31" i="24"/>
  <c r="W31" i="24"/>
  <c r="C32" i="24"/>
  <c r="D32" i="24"/>
  <c r="E32" i="24"/>
  <c r="F32" i="24"/>
  <c r="G32" i="24"/>
  <c r="H32" i="24"/>
  <c r="I32" i="24"/>
  <c r="J32" i="24"/>
  <c r="K32" i="24"/>
  <c r="L32" i="24"/>
  <c r="M32" i="24"/>
  <c r="N32" i="24"/>
  <c r="O32" i="24"/>
  <c r="P32" i="24"/>
  <c r="Q32" i="24"/>
  <c r="R32" i="24"/>
  <c r="S32" i="24"/>
  <c r="T32" i="24"/>
  <c r="U32" i="24"/>
  <c r="V32" i="24"/>
  <c r="W32" i="24"/>
  <c r="C33" i="24"/>
  <c r="D33" i="24"/>
  <c r="E33" i="24"/>
  <c r="F33" i="24"/>
  <c r="G33" i="24"/>
  <c r="H33" i="24"/>
  <c r="I33" i="24"/>
  <c r="J33" i="24"/>
  <c r="K33" i="24"/>
  <c r="L33" i="24"/>
  <c r="M33" i="24"/>
  <c r="N33" i="24"/>
  <c r="O33" i="24"/>
  <c r="P33" i="24"/>
  <c r="Q33" i="24"/>
  <c r="R33" i="24"/>
  <c r="S33" i="24"/>
  <c r="T33" i="24"/>
  <c r="U33" i="24"/>
  <c r="V33" i="24"/>
  <c r="W33" i="24"/>
  <c r="C34" i="24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S34" i="24"/>
  <c r="T34" i="24"/>
  <c r="U34" i="24"/>
  <c r="V34" i="24"/>
  <c r="W34" i="24"/>
  <c r="C35" i="24"/>
  <c r="D35" i="24"/>
  <c r="E35" i="24"/>
  <c r="F35" i="24"/>
  <c r="G35" i="24"/>
  <c r="H35" i="24"/>
  <c r="I35" i="24"/>
  <c r="J35" i="24"/>
  <c r="K35" i="24"/>
  <c r="L35" i="24"/>
  <c r="M35" i="24"/>
  <c r="N35" i="24"/>
  <c r="O35" i="24"/>
  <c r="P35" i="24"/>
  <c r="Q35" i="24"/>
  <c r="R35" i="24"/>
  <c r="S35" i="24"/>
  <c r="T35" i="24"/>
  <c r="U35" i="24"/>
  <c r="V35" i="24"/>
  <c r="W35" i="24"/>
  <c r="C36" i="24"/>
  <c r="D36" i="24"/>
  <c r="E36" i="24"/>
  <c r="F36" i="24"/>
  <c r="G36" i="24"/>
  <c r="H36" i="24"/>
  <c r="I36" i="24"/>
  <c r="J36" i="24"/>
  <c r="K36" i="24"/>
  <c r="L36" i="24"/>
  <c r="M36" i="24"/>
  <c r="N36" i="24"/>
  <c r="O36" i="24"/>
  <c r="P36" i="24"/>
  <c r="Q36" i="24"/>
  <c r="R36" i="24"/>
  <c r="S36" i="24"/>
  <c r="T36" i="24"/>
  <c r="U36" i="24"/>
  <c r="V36" i="24"/>
  <c r="W36" i="24"/>
  <c r="D7" i="24"/>
  <c r="E7" i="24"/>
  <c r="F7" i="24"/>
  <c r="G7" i="24"/>
  <c r="H7" i="24"/>
  <c r="I7" i="24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C7" i="24"/>
  <c r="B9" i="24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8" i="24"/>
  <c r="B8" i="23" l="1"/>
  <c r="B9" i="23" s="1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9" i="22"/>
  <c r="B10" i="22" s="1"/>
  <c r="B11" i="22" s="1"/>
  <c r="B12" i="22" s="1"/>
  <c r="B13" i="22" s="1"/>
  <c r="B14" i="22" s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8" i="22"/>
  <c r="B8" i="2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8" i="18" l="1"/>
  <c r="B9" i="18" s="1"/>
  <c r="B10" i="18" s="1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8" i="19"/>
  <c r="B9" i="19" s="1"/>
  <c r="B10" i="19" s="1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9" i="20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8" i="20"/>
  <c r="B8" i="15" l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9" i="16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8" i="16"/>
  <c r="B8" i="17" l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8" i="14" l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8" i="13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8" i="12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8" i="11" l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8" i="10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8" i="9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U12" i="8" l="1"/>
  <c r="U12" i="9" s="1"/>
  <c r="U12" i="12" s="1"/>
  <c r="U12" i="17" s="1"/>
  <c r="U12" i="20" s="1"/>
  <c r="U12" i="21" s="1"/>
  <c r="W20" i="8"/>
  <c r="W20" i="9" s="1"/>
  <c r="W20" i="12" s="1"/>
  <c r="W20" i="17" s="1"/>
  <c r="W20" i="20" s="1"/>
  <c r="W20" i="21" s="1"/>
  <c r="S27" i="8"/>
  <c r="S27" i="9" s="1"/>
  <c r="S27" i="12" s="1"/>
  <c r="S27" i="17" s="1"/>
  <c r="S27" i="20" s="1"/>
  <c r="S27" i="21" s="1"/>
  <c r="F7" i="8"/>
  <c r="F7" i="9" s="1"/>
  <c r="F7" i="12" s="1"/>
  <c r="F7" i="17" s="1"/>
  <c r="F7" i="20" s="1"/>
  <c r="F7" i="21" s="1"/>
  <c r="B8" i="6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8" i="8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C7" i="5"/>
  <c r="C7" i="8" s="1"/>
  <c r="C7" i="9" s="1"/>
  <c r="C7" i="12" s="1"/>
  <c r="C7" i="17" s="1"/>
  <c r="D7" i="5"/>
  <c r="D7" i="8" s="1"/>
  <c r="D7" i="9" s="1"/>
  <c r="D7" i="12" s="1"/>
  <c r="D7" i="17" s="1"/>
  <c r="D7" i="20" s="1"/>
  <c r="E7" i="5"/>
  <c r="E7" i="8" s="1"/>
  <c r="E7" i="9" s="1"/>
  <c r="E7" i="12" s="1"/>
  <c r="E7" i="17" s="1"/>
  <c r="E7" i="20" s="1"/>
  <c r="E7" i="21" s="1"/>
  <c r="F7" i="5"/>
  <c r="G7" i="5"/>
  <c r="G7" i="8" s="1"/>
  <c r="G7" i="9" s="1"/>
  <c r="G7" i="12" s="1"/>
  <c r="G7" i="17" s="1"/>
  <c r="G7" i="20" s="1"/>
  <c r="G7" i="21" s="1"/>
  <c r="H7" i="5"/>
  <c r="H7" i="8" s="1"/>
  <c r="H7" i="9" s="1"/>
  <c r="H7" i="12" s="1"/>
  <c r="H7" i="17" s="1"/>
  <c r="H7" i="20" s="1"/>
  <c r="H7" i="21" s="1"/>
  <c r="I7" i="5"/>
  <c r="I7" i="8" s="1"/>
  <c r="I7" i="9" s="1"/>
  <c r="I7" i="12" s="1"/>
  <c r="I7" i="17" s="1"/>
  <c r="I7" i="20" s="1"/>
  <c r="I7" i="21" s="1"/>
  <c r="J7" i="5"/>
  <c r="J7" i="8" s="1"/>
  <c r="J7" i="9" s="1"/>
  <c r="J7" i="12" s="1"/>
  <c r="J7" i="17" s="1"/>
  <c r="J7" i="20" s="1"/>
  <c r="J7" i="21" s="1"/>
  <c r="K7" i="5"/>
  <c r="K7" i="8" s="1"/>
  <c r="K7" i="9" s="1"/>
  <c r="K7" i="12" s="1"/>
  <c r="K7" i="17" s="1"/>
  <c r="K7" i="20" s="1"/>
  <c r="K7" i="21" s="1"/>
  <c r="L7" i="5"/>
  <c r="L7" i="8" s="1"/>
  <c r="L7" i="9" s="1"/>
  <c r="L7" i="12" s="1"/>
  <c r="L7" i="17" s="1"/>
  <c r="L7" i="20" s="1"/>
  <c r="L7" i="21" s="1"/>
  <c r="M7" i="5"/>
  <c r="M7" i="8" s="1"/>
  <c r="M7" i="9" s="1"/>
  <c r="M7" i="12" s="1"/>
  <c r="M7" i="17" s="1"/>
  <c r="M7" i="20" s="1"/>
  <c r="M7" i="21" s="1"/>
  <c r="N7" i="5"/>
  <c r="N7" i="8" s="1"/>
  <c r="N7" i="9" s="1"/>
  <c r="N7" i="12" s="1"/>
  <c r="N7" i="17" s="1"/>
  <c r="N7" i="20" s="1"/>
  <c r="N7" i="21" s="1"/>
  <c r="O7" i="5"/>
  <c r="O7" i="8" s="1"/>
  <c r="O7" i="9" s="1"/>
  <c r="O7" i="12" s="1"/>
  <c r="O7" i="17" s="1"/>
  <c r="O7" i="20" s="1"/>
  <c r="O7" i="21" s="1"/>
  <c r="P7" i="5"/>
  <c r="P7" i="8" s="1"/>
  <c r="P7" i="9" s="1"/>
  <c r="P7" i="12" s="1"/>
  <c r="P7" i="17" s="1"/>
  <c r="P7" i="20" s="1"/>
  <c r="P7" i="21" s="1"/>
  <c r="Q7" i="5"/>
  <c r="Q7" i="8" s="1"/>
  <c r="Q7" i="9" s="1"/>
  <c r="Q7" i="12" s="1"/>
  <c r="Q7" i="17" s="1"/>
  <c r="Q7" i="20" s="1"/>
  <c r="Q7" i="21" s="1"/>
  <c r="R7" i="5"/>
  <c r="R7" i="8" s="1"/>
  <c r="R7" i="9" s="1"/>
  <c r="R7" i="12" s="1"/>
  <c r="R7" i="17" s="1"/>
  <c r="R7" i="20" s="1"/>
  <c r="R7" i="21" s="1"/>
  <c r="S7" i="5"/>
  <c r="S7" i="8" s="1"/>
  <c r="S7" i="9" s="1"/>
  <c r="S7" i="12" s="1"/>
  <c r="S7" i="17" s="1"/>
  <c r="S7" i="20" s="1"/>
  <c r="S7" i="21" s="1"/>
  <c r="T7" i="5"/>
  <c r="T7" i="8" s="1"/>
  <c r="T7" i="9" s="1"/>
  <c r="T7" i="12" s="1"/>
  <c r="T7" i="17" s="1"/>
  <c r="T7" i="20" s="1"/>
  <c r="T7" i="21" s="1"/>
  <c r="U7" i="5"/>
  <c r="U7" i="8" s="1"/>
  <c r="U7" i="9" s="1"/>
  <c r="U7" i="12" s="1"/>
  <c r="U7" i="17" s="1"/>
  <c r="U7" i="20" s="1"/>
  <c r="U7" i="21" s="1"/>
  <c r="V7" i="5"/>
  <c r="V7" i="8" s="1"/>
  <c r="V7" i="9" s="1"/>
  <c r="V7" i="12" s="1"/>
  <c r="V7" i="17" s="1"/>
  <c r="V7" i="20" s="1"/>
  <c r="V7" i="21" s="1"/>
  <c r="W7" i="5"/>
  <c r="W7" i="8" s="1"/>
  <c r="W7" i="9" s="1"/>
  <c r="W7" i="12" s="1"/>
  <c r="W7" i="17" s="1"/>
  <c r="W7" i="20" s="1"/>
  <c r="W7" i="21" s="1"/>
  <c r="C8" i="5"/>
  <c r="C8" i="8" s="1"/>
  <c r="C8" i="9" s="1"/>
  <c r="C8" i="12" s="1"/>
  <c r="C8" i="17" s="1"/>
  <c r="D8" i="5"/>
  <c r="D8" i="8" s="1"/>
  <c r="D8" i="9" s="1"/>
  <c r="D8" i="12" s="1"/>
  <c r="D8" i="17" s="1"/>
  <c r="D8" i="20" s="1"/>
  <c r="E8" i="5"/>
  <c r="E8" i="8" s="1"/>
  <c r="E8" i="9" s="1"/>
  <c r="E8" i="12" s="1"/>
  <c r="E8" i="17" s="1"/>
  <c r="E8" i="20" s="1"/>
  <c r="E8" i="21" s="1"/>
  <c r="F8" i="5"/>
  <c r="F8" i="8" s="1"/>
  <c r="F8" i="9" s="1"/>
  <c r="F8" i="12" s="1"/>
  <c r="F8" i="17" s="1"/>
  <c r="F8" i="20" s="1"/>
  <c r="F8" i="21" s="1"/>
  <c r="G8" i="5"/>
  <c r="G8" i="8" s="1"/>
  <c r="G8" i="9" s="1"/>
  <c r="G8" i="12" s="1"/>
  <c r="G8" i="17" s="1"/>
  <c r="G8" i="20" s="1"/>
  <c r="G8" i="21" s="1"/>
  <c r="H8" i="5"/>
  <c r="H8" i="8" s="1"/>
  <c r="H8" i="9" s="1"/>
  <c r="H8" i="12" s="1"/>
  <c r="H8" i="17" s="1"/>
  <c r="H8" i="20" s="1"/>
  <c r="H8" i="21" s="1"/>
  <c r="I8" i="5"/>
  <c r="I8" i="8" s="1"/>
  <c r="I8" i="9" s="1"/>
  <c r="I8" i="12" s="1"/>
  <c r="I8" i="17" s="1"/>
  <c r="I8" i="20" s="1"/>
  <c r="I8" i="21" s="1"/>
  <c r="J8" i="5"/>
  <c r="J8" i="8" s="1"/>
  <c r="J8" i="9" s="1"/>
  <c r="J8" i="12" s="1"/>
  <c r="J8" i="17" s="1"/>
  <c r="J8" i="20" s="1"/>
  <c r="J8" i="21" s="1"/>
  <c r="K8" i="5"/>
  <c r="K8" i="8" s="1"/>
  <c r="K8" i="9" s="1"/>
  <c r="K8" i="12" s="1"/>
  <c r="K8" i="17" s="1"/>
  <c r="K8" i="20" s="1"/>
  <c r="K8" i="21" s="1"/>
  <c r="L8" i="5"/>
  <c r="L8" i="8" s="1"/>
  <c r="L8" i="9" s="1"/>
  <c r="L8" i="12" s="1"/>
  <c r="L8" i="17" s="1"/>
  <c r="L8" i="20" s="1"/>
  <c r="L8" i="21" s="1"/>
  <c r="M8" i="5"/>
  <c r="M8" i="8" s="1"/>
  <c r="M8" i="9" s="1"/>
  <c r="M8" i="12" s="1"/>
  <c r="M8" i="17" s="1"/>
  <c r="M8" i="20" s="1"/>
  <c r="M8" i="21" s="1"/>
  <c r="N8" i="5"/>
  <c r="N8" i="8" s="1"/>
  <c r="N8" i="9" s="1"/>
  <c r="N8" i="12" s="1"/>
  <c r="N8" i="17" s="1"/>
  <c r="N8" i="20" s="1"/>
  <c r="N8" i="21" s="1"/>
  <c r="O8" i="5"/>
  <c r="O8" i="8" s="1"/>
  <c r="O8" i="9" s="1"/>
  <c r="O8" i="12" s="1"/>
  <c r="O8" i="17" s="1"/>
  <c r="O8" i="20" s="1"/>
  <c r="O8" i="21" s="1"/>
  <c r="P8" i="5"/>
  <c r="P8" i="8" s="1"/>
  <c r="P8" i="9" s="1"/>
  <c r="P8" i="12" s="1"/>
  <c r="P8" i="17" s="1"/>
  <c r="P8" i="20" s="1"/>
  <c r="P8" i="21" s="1"/>
  <c r="Q8" i="5"/>
  <c r="Q8" i="8" s="1"/>
  <c r="Q8" i="9" s="1"/>
  <c r="Q8" i="12" s="1"/>
  <c r="Q8" i="17" s="1"/>
  <c r="Q8" i="20" s="1"/>
  <c r="Q8" i="21" s="1"/>
  <c r="R8" i="5"/>
  <c r="R8" i="8" s="1"/>
  <c r="R8" i="9" s="1"/>
  <c r="R8" i="12" s="1"/>
  <c r="R8" i="17" s="1"/>
  <c r="R8" i="20" s="1"/>
  <c r="R8" i="21" s="1"/>
  <c r="S8" i="5"/>
  <c r="S8" i="8" s="1"/>
  <c r="S8" i="9" s="1"/>
  <c r="S8" i="12" s="1"/>
  <c r="S8" i="17" s="1"/>
  <c r="S8" i="20" s="1"/>
  <c r="S8" i="21" s="1"/>
  <c r="T8" i="5"/>
  <c r="T8" i="8" s="1"/>
  <c r="T8" i="9" s="1"/>
  <c r="T8" i="12" s="1"/>
  <c r="T8" i="17" s="1"/>
  <c r="T8" i="20" s="1"/>
  <c r="T8" i="21" s="1"/>
  <c r="U8" i="5"/>
  <c r="U8" i="8" s="1"/>
  <c r="U8" i="9" s="1"/>
  <c r="U8" i="12" s="1"/>
  <c r="U8" i="17" s="1"/>
  <c r="U8" i="20" s="1"/>
  <c r="U8" i="21" s="1"/>
  <c r="V8" i="5"/>
  <c r="V8" i="8" s="1"/>
  <c r="V8" i="9" s="1"/>
  <c r="V8" i="12" s="1"/>
  <c r="V8" i="17" s="1"/>
  <c r="V8" i="20" s="1"/>
  <c r="V8" i="21" s="1"/>
  <c r="W8" i="5"/>
  <c r="W8" i="8" s="1"/>
  <c r="W8" i="9" s="1"/>
  <c r="W8" i="12" s="1"/>
  <c r="W8" i="17" s="1"/>
  <c r="W8" i="20" s="1"/>
  <c r="W8" i="21" s="1"/>
  <c r="C9" i="5"/>
  <c r="C9" i="8" s="1"/>
  <c r="C9" i="9" s="1"/>
  <c r="C9" i="12" s="1"/>
  <c r="C9" i="17" s="1"/>
  <c r="D9" i="5"/>
  <c r="D9" i="8" s="1"/>
  <c r="D9" i="9" s="1"/>
  <c r="D9" i="12" s="1"/>
  <c r="D9" i="17" s="1"/>
  <c r="D9" i="20" s="1"/>
  <c r="E9" i="5"/>
  <c r="E9" i="8" s="1"/>
  <c r="E9" i="9" s="1"/>
  <c r="E9" i="12" s="1"/>
  <c r="E9" i="17" s="1"/>
  <c r="E9" i="20" s="1"/>
  <c r="E9" i="21" s="1"/>
  <c r="F9" i="5"/>
  <c r="F9" i="8" s="1"/>
  <c r="F9" i="9" s="1"/>
  <c r="F9" i="12" s="1"/>
  <c r="F9" i="17" s="1"/>
  <c r="F9" i="20" s="1"/>
  <c r="F9" i="21" s="1"/>
  <c r="G9" i="5"/>
  <c r="G9" i="8" s="1"/>
  <c r="G9" i="9" s="1"/>
  <c r="G9" i="12" s="1"/>
  <c r="G9" i="17" s="1"/>
  <c r="G9" i="20" s="1"/>
  <c r="G9" i="21" s="1"/>
  <c r="H9" i="5"/>
  <c r="H9" i="8" s="1"/>
  <c r="H9" i="9" s="1"/>
  <c r="H9" i="12" s="1"/>
  <c r="H9" i="17" s="1"/>
  <c r="H9" i="20" s="1"/>
  <c r="H9" i="21" s="1"/>
  <c r="I9" i="5"/>
  <c r="I9" i="8" s="1"/>
  <c r="I9" i="9" s="1"/>
  <c r="I9" i="12" s="1"/>
  <c r="I9" i="17" s="1"/>
  <c r="I9" i="20" s="1"/>
  <c r="I9" i="21" s="1"/>
  <c r="J9" i="5"/>
  <c r="J9" i="8" s="1"/>
  <c r="J9" i="9" s="1"/>
  <c r="J9" i="12" s="1"/>
  <c r="J9" i="17" s="1"/>
  <c r="J9" i="20" s="1"/>
  <c r="J9" i="21" s="1"/>
  <c r="K9" i="5"/>
  <c r="K9" i="8" s="1"/>
  <c r="K9" i="9" s="1"/>
  <c r="K9" i="12" s="1"/>
  <c r="K9" i="17" s="1"/>
  <c r="K9" i="20" s="1"/>
  <c r="K9" i="21" s="1"/>
  <c r="L9" i="5"/>
  <c r="L9" i="8" s="1"/>
  <c r="L9" i="9" s="1"/>
  <c r="L9" i="12" s="1"/>
  <c r="L9" i="17" s="1"/>
  <c r="L9" i="20" s="1"/>
  <c r="L9" i="21" s="1"/>
  <c r="M9" i="5"/>
  <c r="M9" i="8" s="1"/>
  <c r="M9" i="9" s="1"/>
  <c r="M9" i="12" s="1"/>
  <c r="M9" i="17" s="1"/>
  <c r="M9" i="20" s="1"/>
  <c r="M9" i="21" s="1"/>
  <c r="N9" i="5"/>
  <c r="N9" i="8" s="1"/>
  <c r="N9" i="9" s="1"/>
  <c r="N9" i="12" s="1"/>
  <c r="N9" i="17" s="1"/>
  <c r="N9" i="20" s="1"/>
  <c r="N9" i="21" s="1"/>
  <c r="O9" i="5"/>
  <c r="O9" i="8" s="1"/>
  <c r="O9" i="9" s="1"/>
  <c r="O9" i="12" s="1"/>
  <c r="O9" i="17" s="1"/>
  <c r="O9" i="20" s="1"/>
  <c r="O9" i="21" s="1"/>
  <c r="P9" i="5"/>
  <c r="P9" i="8" s="1"/>
  <c r="P9" i="9" s="1"/>
  <c r="P9" i="12" s="1"/>
  <c r="P9" i="17" s="1"/>
  <c r="P9" i="20" s="1"/>
  <c r="P9" i="21" s="1"/>
  <c r="Q9" i="5"/>
  <c r="Q9" i="8" s="1"/>
  <c r="Q9" i="9" s="1"/>
  <c r="Q9" i="12" s="1"/>
  <c r="Q9" i="17" s="1"/>
  <c r="Q9" i="20" s="1"/>
  <c r="Q9" i="21" s="1"/>
  <c r="R9" i="5"/>
  <c r="R9" i="8" s="1"/>
  <c r="R9" i="9" s="1"/>
  <c r="R9" i="12" s="1"/>
  <c r="R9" i="17" s="1"/>
  <c r="R9" i="20" s="1"/>
  <c r="R9" i="21" s="1"/>
  <c r="S9" i="5"/>
  <c r="S9" i="8" s="1"/>
  <c r="S9" i="9" s="1"/>
  <c r="S9" i="12" s="1"/>
  <c r="S9" i="17" s="1"/>
  <c r="S9" i="20" s="1"/>
  <c r="S9" i="21" s="1"/>
  <c r="T9" i="5"/>
  <c r="T9" i="8" s="1"/>
  <c r="T9" i="9" s="1"/>
  <c r="T9" i="12" s="1"/>
  <c r="T9" i="17" s="1"/>
  <c r="T9" i="20" s="1"/>
  <c r="T9" i="21" s="1"/>
  <c r="U9" i="5"/>
  <c r="U9" i="8" s="1"/>
  <c r="U9" i="9" s="1"/>
  <c r="U9" i="12" s="1"/>
  <c r="U9" i="17" s="1"/>
  <c r="U9" i="20" s="1"/>
  <c r="U9" i="21" s="1"/>
  <c r="V9" i="5"/>
  <c r="V9" i="8" s="1"/>
  <c r="V9" i="9" s="1"/>
  <c r="V9" i="12" s="1"/>
  <c r="V9" i="17" s="1"/>
  <c r="V9" i="20" s="1"/>
  <c r="V9" i="21" s="1"/>
  <c r="W9" i="5"/>
  <c r="W9" i="8" s="1"/>
  <c r="W9" i="9" s="1"/>
  <c r="W9" i="12" s="1"/>
  <c r="W9" i="17" s="1"/>
  <c r="W9" i="20" s="1"/>
  <c r="W9" i="21" s="1"/>
  <c r="C10" i="5"/>
  <c r="C10" i="8" s="1"/>
  <c r="C10" i="9" s="1"/>
  <c r="C10" i="12" s="1"/>
  <c r="C10" i="17" s="1"/>
  <c r="D10" i="5"/>
  <c r="D10" i="8" s="1"/>
  <c r="D10" i="9" s="1"/>
  <c r="D10" i="12" s="1"/>
  <c r="D10" i="17" s="1"/>
  <c r="D10" i="20" s="1"/>
  <c r="E10" i="5"/>
  <c r="E10" i="8" s="1"/>
  <c r="E10" i="9" s="1"/>
  <c r="E10" i="12" s="1"/>
  <c r="E10" i="17" s="1"/>
  <c r="E10" i="20" s="1"/>
  <c r="E10" i="21" s="1"/>
  <c r="F10" i="5"/>
  <c r="F10" i="8" s="1"/>
  <c r="F10" i="9" s="1"/>
  <c r="F10" i="12" s="1"/>
  <c r="F10" i="17" s="1"/>
  <c r="F10" i="20" s="1"/>
  <c r="F10" i="21" s="1"/>
  <c r="G10" i="5"/>
  <c r="G10" i="8" s="1"/>
  <c r="G10" i="9" s="1"/>
  <c r="G10" i="12" s="1"/>
  <c r="G10" i="17" s="1"/>
  <c r="G10" i="20" s="1"/>
  <c r="G10" i="21" s="1"/>
  <c r="H10" i="5"/>
  <c r="H10" i="8" s="1"/>
  <c r="H10" i="9" s="1"/>
  <c r="H10" i="12" s="1"/>
  <c r="H10" i="17" s="1"/>
  <c r="H10" i="20" s="1"/>
  <c r="H10" i="21" s="1"/>
  <c r="I10" i="5"/>
  <c r="I10" i="8" s="1"/>
  <c r="I10" i="9" s="1"/>
  <c r="I10" i="12" s="1"/>
  <c r="I10" i="17" s="1"/>
  <c r="I10" i="20" s="1"/>
  <c r="I10" i="21" s="1"/>
  <c r="J10" i="5"/>
  <c r="J10" i="8" s="1"/>
  <c r="J10" i="9" s="1"/>
  <c r="J10" i="12" s="1"/>
  <c r="J10" i="17" s="1"/>
  <c r="J10" i="20" s="1"/>
  <c r="J10" i="21" s="1"/>
  <c r="K10" i="5"/>
  <c r="K10" i="8" s="1"/>
  <c r="K10" i="9" s="1"/>
  <c r="K10" i="12" s="1"/>
  <c r="K10" i="17" s="1"/>
  <c r="K10" i="20" s="1"/>
  <c r="K10" i="21" s="1"/>
  <c r="L10" i="5"/>
  <c r="L10" i="8" s="1"/>
  <c r="L10" i="9" s="1"/>
  <c r="L10" i="12" s="1"/>
  <c r="L10" i="17" s="1"/>
  <c r="L10" i="20" s="1"/>
  <c r="L10" i="21" s="1"/>
  <c r="M10" i="5"/>
  <c r="M10" i="8" s="1"/>
  <c r="M10" i="9" s="1"/>
  <c r="M10" i="12" s="1"/>
  <c r="M10" i="17" s="1"/>
  <c r="M10" i="20" s="1"/>
  <c r="M10" i="21" s="1"/>
  <c r="N10" i="5"/>
  <c r="N10" i="8" s="1"/>
  <c r="N10" i="9" s="1"/>
  <c r="N10" i="12" s="1"/>
  <c r="N10" i="17" s="1"/>
  <c r="N10" i="20" s="1"/>
  <c r="N10" i="21" s="1"/>
  <c r="O10" i="5"/>
  <c r="O10" i="8" s="1"/>
  <c r="O10" i="9" s="1"/>
  <c r="O10" i="12" s="1"/>
  <c r="O10" i="17" s="1"/>
  <c r="O10" i="20" s="1"/>
  <c r="O10" i="21" s="1"/>
  <c r="P10" i="5"/>
  <c r="P10" i="8" s="1"/>
  <c r="P10" i="9" s="1"/>
  <c r="P10" i="12" s="1"/>
  <c r="P10" i="17" s="1"/>
  <c r="P10" i="20" s="1"/>
  <c r="P10" i="21" s="1"/>
  <c r="Q10" i="5"/>
  <c r="Q10" i="8" s="1"/>
  <c r="Q10" i="9" s="1"/>
  <c r="Q10" i="12" s="1"/>
  <c r="Q10" i="17" s="1"/>
  <c r="Q10" i="20" s="1"/>
  <c r="Q10" i="21" s="1"/>
  <c r="R10" i="5"/>
  <c r="R10" i="8" s="1"/>
  <c r="R10" i="9" s="1"/>
  <c r="R10" i="12" s="1"/>
  <c r="R10" i="17" s="1"/>
  <c r="R10" i="20" s="1"/>
  <c r="R10" i="21" s="1"/>
  <c r="S10" i="5"/>
  <c r="S10" i="8" s="1"/>
  <c r="S10" i="9" s="1"/>
  <c r="S10" i="12" s="1"/>
  <c r="S10" i="17" s="1"/>
  <c r="S10" i="20" s="1"/>
  <c r="S10" i="21" s="1"/>
  <c r="T10" i="5"/>
  <c r="T10" i="8" s="1"/>
  <c r="T10" i="9" s="1"/>
  <c r="T10" i="12" s="1"/>
  <c r="T10" i="17" s="1"/>
  <c r="T10" i="20" s="1"/>
  <c r="T10" i="21" s="1"/>
  <c r="U10" i="5"/>
  <c r="U10" i="8" s="1"/>
  <c r="U10" i="9" s="1"/>
  <c r="U10" i="12" s="1"/>
  <c r="U10" i="17" s="1"/>
  <c r="U10" i="20" s="1"/>
  <c r="U10" i="21" s="1"/>
  <c r="V10" i="5"/>
  <c r="V10" i="8" s="1"/>
  <c r="V10" i="9" s="1"/>
  <c r="V10" i="12" s="1"/>
  <c r="V10" i="17" s="1"/>
  <c r="V10" i="20" s="1"/>
  <c r="V10" i="21" s="1"/>
  <c r="W10" i="5"/>
  <c r="W10" i="8" s="1"/>
  <c r="W10" i="9" s="1"/>
  <c r="W10" i="12" s="1"/>
  <c r="W10" i="17" s="1"/>
  <c r="W10" i="20" s="1"/>
  <c r="W10" i="21" s="1"/>
  <c r="C11" i="5"/>
  <c r="C11" i="8" s="1"/>
  <c r="C11" i="9" s="1"/>
  <c r="C11" i="12" s="1"/>
  <c r="C11" i="17" s="1"/>
  <c r="D11" i="5"/>
  <c r="D11" i="8" s="1"/>
  <c r="D11" i="9" s="1"/>
  <c r="D11" i="12" s="1"/>
  <c r="D11" i="17" s="1"/>
  <c r="D11" i="20" s="1"/>
  <c r="E11" i="5"/>
  <c r="E11" i="8" s="1"/>
  <c r="E11" i="9" s="1"/>
  <c r="E11" i="12" s="1"/>
  <c r="E11" i="17" s="1"/>
  <c r="E11" i="20" s="1"/>
  <c r="E11" i="21" s="1"/>
  <c r="F11" i="5"/>
  <c r="F11" i="8" s="1"/>
  <c r="F11" i="9" s="1"/>
  <c r="F11" i="12" s="1"/>
  <c r="F11" i="17" s="1"/>
  <c r="F11" i="20" s="1"/>
  <c r="F11" i="21" s="1"/>
  <c r="G11" i="5"/>
  <c r="G11" i="8" s="1"/>
  <c r="G11" i="9" s="1"/>
  <c r="G11" i="12" s="1"/>
  <c r="G11" i="17" s="1"/>
  <c r="G11" i="20" s="1"/>
  <c r="G11" i="21" s="1"/>
  <c r="H11" i="5"/>
  <c r="H11" i="8" s="1"/>
  <c r="H11" i="9" s="1"/>
  <c r="H11" i="12" s="1"/>
  <c r="H11" i="17" s="1"/>
  <c r="H11" i="20" s="1"/>
  <c r="H11" i="21" s="1"/>
  <c r="I11" i="5"/>
  <c r="I11" i="8" s="1"/>
  <c r="I11" i="9" s="1"/>
  <c r="I11" i="12" s="1"/>
  <c r="I11" i="17" s="1"/>
  <c r="I11" i="20" s="1"/>
  <c r="I11" i="21" s="1"/>
  <c r="J11" i="5"/>
  <c r="J11" i="8" s="1"/>
  <c r="J11" i="9" s="1"/>
  <c r="J11" i="12" s="1"/>
  <c r="J11" i="17" s="1"/>
  <c r="J11" i="20" s="1"/>
  <c r="J11" i="21" s="1"/>
  <c r="K11" i="5"/>
  <c r="K11" i="8" s="1"/>
  <c r="K11" i="9" s="1"/>
  <c r="K11" i="12" s="1"/>
  <c r="K11" i="17" s="1"/>
  <c r="K11" i="20" s="1"/>
  <c r="K11" i="21" s="1"/>
  <c r="L11" i="5"/>
  <c r="L11" i="8" s="1"/>
  <c r="L11" i="9" s="1"/>
  <c r="L11" i="12" s="1"/>
  <c r="L11" i="17" s="1"/>
  <c r="L11" i="20" s="1"/>
  <c r="L11" i="21" s="1"/>
  <c r="M11" i="5"/>
  <c r="M11" i="8" s="1"/>
  <c r="M11" i="9" s="1"/>
  <c r="M11" i="12" s="1"/>
  <c r="M11" i="17" s="1"/>
  <c r="M11" i="20" s="1"/>
  <c r="M11" i="21" s="1"/>
  <c r="N11" i="5"/>
  <c r="N11" i="8" s="1"/>
  <c r="N11" i="9" s="1"/>
  <c r="N11" i="12" s="1"/>
  <c r="N11" i="17" s="1"/>
  <c r="N11" i="20" s="1"/>
  <c r="N11" i="21" s="1"/>
  <c r="O11" i="5"/>
  <c r="O11" i="8" s="1"/>
  <c r="O11" i="9" s="1"/>
  <c r="O11" i="12" s="1"/>
  <c r="O11" i="17" s="1"/>
  <c r="O11" i="20" s="1"/>
  <c r="O11" i="21" s="1"/>
  <c r="P11" i="5"/>
  <c r="P11" i="8" s="1"/>
  <c r="P11" i="9" s="1"/>
  <c r="P11" i="12" s="1"/>
  <c r="P11" i="17" s="1"/>
  <c r="P11" i="20" s="1"/>
  <c r="P11" i="21" s="1"/>
  <c r="Q11" i="5"/>
  <c r="Q11" i="8" s="1"/>
  <c r="Q11" i="9" s="1"/>
  <c r="Q11" i="12" s="1"/>
  <c r="Q11" i="17" s="1"/>
  <c r="Q11" i="20" s="1"/>
  <c r="Q11" i="21" s="1"/>
  <c r="R11" i="5"/>
  <c r="R11" i="8" s="1"/>
  <c r="R11" i="9" s="1"/>
  <c r="R11" i="12" s="1"/>
  <c r="R11" i="17" s="1"/>
  <c r="R11" i="20" s="1"/>
  <c r="R11" i="21" s="1"/>
  <c r="S11" i="5"/>
  <c r="S11" i="8" s="1"/>
  <c r="S11" i="9" s="1"/>
  <c r="S11" i="12" s="1"/>
  <c r="S11" i="17" s="1"/>
  <c r="S11" i="20" s="1"/>
  <c r="S11" i="21" s="1"/>
  <c r="T11" i="5"/>
  <c r="T11" i="8" s="1"/>
  <c r="T11" i="9" s="1"/>
  <c r="T11" i="12" s="1"/>
  <c r="T11" i="17" s="1"/>
  <c r="T11" i="20" s="1"/>
  <c r="T11" i="21" s="1"/>
  <c r="U11" i="5"/>
  <c r="U11" i="8" s="1"/>
  <c r="U11" i="9" s="1"/>
  <c r="U11" i="12" s="1"/>
  <c r="U11" i="17" s="1"/>
  <c r="U11" i="20" s="1"/>
  <c r="U11" i="21" s="1"/>
  <c r="V11" i="5"/>
  <c r="V11" i="8" s="1"/>
  <c r="V11" i="9" s="1"/>
  <c r="V11" i="12" s="1"/>
  <c r="V11" i="17" s="1"/>
  <c r="V11" i="20" s="1"/>
  <c r="V11" i="21" s="1"/>
  <c r="W11" i="5"/>
  <c r="W11" i="8" s="1"/>
  <c r="W11" i="9" s="1"/>
  <c r="W11" i="12" s="1"/>
  <c r="W11" i="17" s="1"/>
  <c r="W11" i="20" s="1"/>
  <c r="W11" i="21" s="1"/>
  <c r="C12" i="5"/>
  <c r="C12" i="8" s="1"/>
  <c r="C12" i="9" s="1"/>
  <c r="C12" i="12" s="1"/>
  <c r="C12" i="17" s="1"/>
  <c r="D12" i="5"/>
  <c r="D12" i="8" s="1"/>
  <c r="D12" i="9" s="1"/>
  <c r="D12" i="12" s="1"/>
  <c r="D12" i="17" s="1"/>
  <c r="D12" i="20" s="1"/>
  <c r="E12" i="5"/>
  <c r="E12" i="8" s="1"/>
  <c r="E12" i="9" s="1"/>
  <c r="E12" i="12" s="1"/>
  <c r="E12" i="17" s="1"/>
  <c r="E12" i="20" s="1"/>
  <c r="E12" i="21" s="1"/>
  <c r="F12" i="5"/>
  <c r="F12" i="8" s="1"/>
  <c r="F12" i="9" s="1"/>
  <c r="F12" i="12" s="1"/>
  <c r="F12" i="17" s="1"/>
  <c r="F12" i="20" s="1"/>
  <c r="F12" i="21" s="1"/>
  <c r="G12" i="5"/>
  <c r="G12" i="8" s="1"/>
  <c r="G12" i="9" s="1"/>
  <c r="G12" i="12" s="1"/>
  <c r="G12" i="17" s="1"/>
  <c r="G12" i="20" s="1"/>
  <c r="G12" i="21" s="1"/>
  <c r="H12" i="5"/>
  <c r="H12" i="8" s="1"/>
  <c r="H12" i="9" s="1"/>
  <c r="H12" i="12" s="1"/>
  <c r="H12" i="17" s="1"/>
  <c r="H12" i="20" s="1"/>
  <c r="H12" i="21" s="1"/>
  <c r="I12" i="5"/>
  <c r="I12" i="8" s="1"/>
  <c r="I12" i="9" s="1"/>
  <c r="I12" i="12" s="1"/>
  <c r="I12" i="17" s="1"/>
  <c r="I12" i="20" s="1"/>
  <c r="I12" i="21" s="1"/>
  <c r="J12" i="5"/>
  <c r="J12" i="8" s="1"/>
  <c r="J12" i="9" s="1"/>
  <c r="J12" i="12" s="1"/>
  <c r="J12" i="17" s="1"/>
  <c r="J12" i="20" s="1"/>
  <c r="J12" i="21" s="1"/>
  <c r="K12" i="5"/>
  <c r="K12" i="8" s="1"/>
  <c r="K12" i="9" s="1"/>
  <c r="K12" i="12" s="1"/>
  <c r="K12" i="17" s="1"/>
  <c r="K12" i="20" s="1"/>
  <c r="K12" i="21" s="1"/>
  <c r="L12" i="5"/>
  <c r="L12" i="8" s="1"/>
  <c r="L12" i="9" s="1"/>
  <c r="L12" i="12" s="1"/>
  <c r="L12" i="17" s="1"/>
  <c r="L12" i="20" s="1"/>
  <c r="L12" i="21" s="1"/>
  <c r="M12" i="5"/>
  <c r="M12" i="8" s="1"/>
  <c r="M12" i="9" s="1"/>
  <c r="M12" i="12" s="1"/>
  <c r="M12" i="17" s="1"/>
  <c r="M12" i="20" s="1"/>
  <c r="M12" i="21" s="1"/>
  <c r="N12" i="5"/>
  <c r="N12" i="8" s="1"/>
  <c r="N12" i="9" s="1"/>
  <c r="N12" i="12" s="1"/>
  <c r="N12" i="17" s="1"/>
  <c r="N12" i="20" s="1"/>
  <c r="N12" i="21" s="1"/>
  <c r="O12" i="5"/>
  <c r="O12" i="8" s="1"/>
  <c r="O12" i="9" s="1"/>
  <c r="O12" i="12" s="1"/>
  <c r="O12" i="17" s="1"/>
  <c r="O12" i="20" s="1"/>
  <c r="O12" i="21" s="1"/>
  <c r="P12" i="5"/>
  <c r="P12" i="8" s="1"/>
  <c r="P12" i="9" s="1"/>
  <c r="P12" i="12" s="1"/>
  <c r="P12" i="17" s="1"/>
  <c r="P12" i="20" s="1"/>
  <c r="P12" i="21" s="1"/>
  <c r="Q12" i="5"/>
  <c r="Q12" i="8" s="1"/>
  <c r="Q12" i="9" s="1"/>
  <c r="Q12" i="12" s="1"/>
  <c r="Q12" i="17" s="1"/>
  <c r="Q12" i="20" s="1"/>
  <c r="Q12" i="21" s="1"/>
  <c r="R12" i="5"/>
  <c r="R12" i="8" s="1"/>
  <c r="R12" i="9" s="1"/>
  <c r="R12" i="12" s="1"/>
  <c r="R12" i="17" s="1"/>
  <c r="R12" i="20" s="1"/>
  <c r="R12" i="21" s="1"/>
  <c r="S12" i="5"/>
  <c r="S12" i="8" s="1"/>
  <c r="S12" i="9" s="1"/>
  <c r="S12" i="12" s="1"/>
  <c r="S12" i="17" s="1"/>
  <c r="S12" i="20" s="1"/>
  <c r="S12" i="21" s="1"/>
  <c r="T12" i="5"/>
  <c r="T12" i="8" s="1"/>
  <c r="T12" i="9" s="1"/>
  <c r="T12" i="12" s="1"/>
  <c r="T12" i="17" s="1"/>
  <c r="T12" i="20" s="1"/>
  <c r="T12" i="21" s="1"/>
  <c r="U12" i="5"/>
  <c r="V12" i="5"/>
  <c r="V12" i="8" s="1"/>
  <c r="V12" i="9" s="1"/>
  <c r="V12" i="12" s="1"/>
  <c r="V12" i="17" s="1"/>
  <c r="V12" i="20" s="1"/>
  <c r="V12" i="21" s="1"/>
  <c r="W12" i="5"/>
  <c r="W12" i="8" s="1"/>
  <c r="W12" i="9" s="1"/>
  <c r="W12" i="12" s="1"/>
  <c r="W12" i="17" s="1"/>
  <c r="W12" i="20" s="1"/>
  <c r="W12" i="21" s="1"/>
  <c r="C13" i="5"/>
  <c r="C13" i="8" s="1"/>
  <c r="C13" i="9" s="1"/>
  <c r="C13" i="12" s="1"/>
  <c r="C13" i="17" s="1"/>
  <c r="D13" i="5"/>
  <c r="D13" i="8" s="1"/>
  <c r="D13" i="9" s="1"/>
  <c r="D13" i="12" s="1"/>
  <c r="D13" i="17" s="1"/>
  <c r="D13" i="20" s="1"/>
  <c r="E13" i="5"/>
  <c r="E13" i="8" s="1"/>
  <c r="E13" i="9" s="1"/>
  <c r="E13" i="12" s="1"/>
  <c r="E13" i="17" s="1"/>
  <c r="E13" i="20" s="1"/>
  <c r="E13" i="21" s="1"/>
  <c r="F13" i="5"/>
  <c r="F13" i="8" s="1"/>
  <c r="F13" i="9" s="1"/>
  <c r="F13" i="12" s="1"/>
  <c r="F13" i="17" s="1"/>
  <c r="F13" i="20" s="1"/>
  <c r="F13" i="21" s="1"/>
  <c r="G13" i="5"/>
  <c r="G13" i="8" s="1"/>
  <c r="G13" i="9" s="1"/>
  <c r="G13" i="12" s="1"/>
  <c r="G13" i="17" s="1"/>
  <c r="G13" i="20" s="1"/>
  <c r="G13" i="21" s="1"/>
  <c r="H13" i="5"/>
  <c r="H13" i="8" s="1"/>
  <c r="H13" i="9" s="1"/>
  <c r="H13" i="12" s="1"/>
  <c r="H13" i="17" s="1"/>
  <c r="H13" i="20" s="1"/>
  <c r="H13" i="21" s="1"/>
  <c r="I13" i="5"/>
  <c r="I13" i="8" s="1"/>
  <c r="I13" i="9" s="1"/>
  <c r="I13" i="12" s="1"/>
  <c r="I13" i="17" s="1"/>
  <c r="I13" i="20" s="1"/>
  <c r="I13" i="21" s="1"/>
  <c r="J13" i="5"/>
  <c r="J13" i="8" s="1"/>
  <c r="J13" i="9" s="1"/>
  <c r="J13" i="12" s="1"/>
  <c r="J13" i="17" s="1"/>
  <c r="J13" i="20" s="1"/>
  <c r="J13" i="21" s="1"/>
  <c r="K13" i="5"/>
  <c r="K13" i="8" s="1"/>
  <c r="K13" i="9" s="1"/>
  <c r="K13" i="12" s="1"/>
  <c r="K13" i="17" s="1"/>
  <c r="K13" i="20" s="1"/>
  <c r="K13" i="21" s="1"/>
  <c r="L13" i="5"/>
  <c r="L13" i="8" s="1"/>
  <c r="L13" i="9" s="1"/>
  <c r="L13" i="12" s="1"/>
  <c r="L13" i="17" s="1"/>
  <c r="L13" i="20" s="1"/>
  <c r="L13" i="21" s="1"/>
  <c r="M13" i="5"/>
  <c r="M13" i="8" s="1"/>
  <c r="M13" i="9" s="1"/>
  <c r="M13" i="12" s="1"/>
  <c r="M13" i="17" s="1"/>
  <c r="M13" i="20" s="1"/>
  <c r="M13" i="21" s="1"/>
  <c r="N13" i="5"/>
  <c r="N13" i="8" s="1"/>
  <c r="N13" i="9" s="1"/>
  <c r="N13" i="12" s="1"/>
  <c r="N13" i="17" s="1"/>
  <c r="N13" i="20" s="1"/>
  <c r="N13" i="21" s="1"/>
  <c r="O13" i="5"/>
  <c r="O13" i="8" s="1"/>
  <c r="O13" i="9" s="1"/>
  <c r="O13" i="12" s="1"/>
  <c r="O13" i="17" s="1"/>
  <c r="O13" i="20" s="1"/>
  <c r="O13" i="21" s="1"/>
  <c r="P13" i="5"/>
  <c r="P13" i="8" s="1"/>
  <c r="P13" i="9" s="1"/>
  <c r="P13" i="12" s="1"/>
  <c r="P13" i="17" s="1"/>
  <c r="P13" i="20" s="1"/>
  <c r="P13" i="21" s="1"/>
  <c r="Q13" i="5"/>
  <c r="Q13" i="8" s="1"/>
  <c r="Q13" i="9" s="1"/>
  <c r="Q13" i="12" s="1"/>
  <c r="Q13" i="17" s="1"/>
  <c r="Q13" i="20" s="1"/>
  <c r="Q13" i="21" s="1"/>
  <c r="R13" i="5"/>
  <c r="R13" i="8" s="1"/>
  <c r="R13" i="9" s="1"/>
  <c r="R13" i="12" s="1"/>
  <c r="R13" i="17" s="1"/>
  <c r="R13" i="20" s="1"/>
  <c r="R13" i="21" s="1"/>
  <c r="S13" i="5"/>
  <c r="S13" i="8" s="1"/>
  <c r="S13" i="9" s="1"/>
  <c r="S13" i="12" s="1"/>
  <c r="S13" i="17" s="1"/>
  <c r="S13" i="20" s="1"/>
  <c r="S13" i="21" s="1"/>
  <c r="T13" i="5"/>
  <c r="T13" i="8" s="1"/>
  <c r="T13" i="9" s="1"/>
  <c r="T13" i="12" s="1"/>
  <c r="T13" i="17" s="1"/>
  <c r="T13" i="20" s="1"/>
  <c r="T13" i="21" s="1"/>
  <c r="U13" i="5"/>
  <c r="U13" i="8" s="1"/>
  <c r="U13" i="9" s="1"/>
  <c r="U13" i="12" s="1"/>
  <c r="U13" i="17" s="1"/>
  <c r="U13" i="20" s="1"/>
  <c r="U13" i="21" s="1"/>
  <c r="V13" i="5"/>
  <c r="V13" i="8" s="1"/>
  <c r="V13" i="9" s="1"/>
  <c r="V13" i="12" s="1"/>
  <c r="V13" i="17" s="1"/>
  <c r="V13" i="20" s="1"/>
  <c r="V13" i="21" s="1"/>
  <c r="W13" i="5"/>
  <c r="W13" i="8" s="1"/>
  <c r="W13" i="9" s="1"/>
  <c r="W13" i="12" s="1"/>
  <c r="W13" i="17" s="1"/>
  <c r="W13" i="20" s="1"/>
  <c r="W13" i="21" s="1"/>
  <c r="C14" i="5"/>
  <c r="C14" i="8" s="1"/>
  <c r="C14" i="9" s="1"/>
  <c r="C14" i="12" s="1"/>
  <c r="C14" i="17" s="1"/>
  <c r="D14" i="5"/>
  <c r="D14" i="8" s="1"/>
  <c r="D14" i="9" s="1"/>
  <c r="D14" i="12" s="1"/>
  <c r="D14" i="17" s="1"/>
  <c r="D14" i="20" s="1"/>
  <c r="E14" i="5"/>
  <c r="E14" i="8" s="1"/>
  <c r="E14" i="9" s="1"/>
  <c r="E14" i="12" s="1"/>
  <c r="E14" i="17" s="1"/>
  <c r="E14" i="20" s="1"/>
  <c r="E14" i="21" s="1"/>
  <c r="F14" i="5"/>
  <c r="F14" i="8" s="1"/>
  <c r="F14" i="9" s="1"/>
  <c r="F14" i="12" s="1"/>
  <c r="F14" i="17" s="1"/>
  <c r="F14" i="20" s="1"/>
  <c r="F14" i="21" s="1"/>
  <c r="G14" i="5"/>
  <c r="G14" i="8" s="1"/>
  <c r="G14" i="9" s="1"/>
  <c r="G14" i="12" s="1"/>
  <c r="G14" i="17" s="1"/>
  <c r="G14" i="20" s="1"/>
  <c r="G14" i="21" s="1"/>
  <c r="H14" i="5"/>
  <c r="H14" i="8" s="1"/>
  <c r="H14" i="9" s="1"/>
  <c r="H14" i="12" s="1"/>
  <c r="H14" i="17" s="1"/>
  <c r="H14" i="20" s="1"/>
  <c r="H14" i="21" s="1"/>
  <c r="I14" i="5"/>
  <c r="I14" i="8" s="1"/>
  <c r="I14" i="9" s="1"/>
  <c r="I14" i="12" s="1"/>
  <c r="I14" i="17" s="1"/>
  <c r="I14" i="20" s="1"/>
  <c r="I14" i="21" s="1"/>
  <c r="J14" i="5"/>
  <c r="J14" i="8" s="1"/>
  <c r="J14" i="9" s="1"/>
  <c r="J14" i="12" s="1"/>
  <c r="J14" i="17" s="1"/>
  <c r="J14" i="20" s="1"/>
  <c r="J14" i="21" s="1"/>
  <c r="K14" i="5"/>
  <c r="K14" i="8" s="1"/>
  <c r="K14" i="9" s="1"/>
  <c r="K14" i="12" s="1"/>
  <c r="K14" i="17" s="1"/>
  <c r="K14" i="20" s="1"/>
  <c r="K14" i="21" s="1"/>
  <c r="L14" i="5"/>
  <c r="L14" i="8" s="1"/>
  <c r="L14" i="9" s="1"/>
  <c r="L14" i="12" s="1"/>
  <c r="L14" i="17" s="1"/>
  <c r="L14" i="20" s="1"/>
  <c r="L14" i="21" s="1"/>
  <c r="M14" i="5"/>
  <c r="M14" i="8" s="1"/>
  <c r="M14" i="9" s="1"/>
  <c r="M14" i="12" s="1"/>
  <c r="M14" i="17" s="1"/>
  <c r="M14" i="20" s="1"/>
  <c r="M14" i="21" s="1"/>
  <c r="N14" i="5"/>
  <c r="N14" i="8" s="1"/>
  <c r="N14" i="9" s="1"/>
  <c r="N14" i="12" s="1"/>
  <c r="N14" i="17" s="1"/>
  <c r="N14" i="20" s="1"/>
  <c r="N14" i="21" s="1"/>
  <c r="O14" i="5"/>
  <c r="O14" i="8" s="1"/>
  <c r="O14" i="9" s="1"/>
  <c r="O14" i="12" s="1"/>
  <c r="O14" i="17" s="1"/>
  <c r="O14" i="20" s="1"/>
  <c r="O14" i="21" s="1"/>
  <c r="P14" i="5"/>
  <c r="P14" i="8" s="1"/>
  <c r="P14" i="9" s="1"/>
  <c r="P14" i="12" s="1"/>
  <c r="P14" i="17" s="1"/>
  <c r="P14" i="20" s="1"/>
  <c r="P14" i="21" s="1"/>
  <c r="Q14" i="5"/>
  <c r="Q14" i="8" s="1"/>
  <c r="Q14" i="9" s="1"/>
  <c r="Q14" i="12" s="1"/>
  <c r="Q14" i="17" s="1"/>
  <c r="Q14" i="20" s="1"/>
  <c r="Q14" i="21" s="1"/>
  <c r="R14" i="5"/>
  <c r="R14" i="8" s="1"/>
  <c r="R14" i="9" s="1"/>
  <c r="R14" i="12" s="1"/>
  <c r="R14" i="17" s="1"/>
  <c r="R14" i="20" s="1"/>
  <c r="R14" i="21" s="1"/>
  <c r="S14" i="5"/>
  <c r="S14" i="8" s="1"/>
  <c r="S14" i="9" s="1"/>
  <c r="S14" i="12" s="1"/>
  <c r="S14" i="17" s="1"/>
  <c r="S14" i="20" s="1"/>
  <c r="S14" i="21" s="1"/>
  <c r="T14" i="5"/>
  <c r="T14" i="8" s="1"/>
  <c r="T14" i="9" s="1"/>
  <c r="T14" i="12" s="1"/>
  <c r="T14" i="17" s="1"/>
  <c r="T14" i="20" s="1"/>
  <c r="T14" i="21" s="1"/>
  <c r="U14" i="5"/>
  <c r="U14" i="8" s="1"/>
  <c r="U14" i="9" s="1"/>
  <c r="U14" i="12" s="1"/>
  <c r="U14" i="17" s="1"/>
  <c r="U14" i="20" s="1"/>
  <c r="U14" i="21" s="1"/>
  <c r="V14" i="5"/>
  <c r="V14" i="8" s="1"/>
  <c r="V14" i="9" s="1"/>
  <c r="V14" i="12" s="1"/>
  <c r="V14" i="17" s="1"/>
  <c r="V14" i="20" s="1"/>
  <c r="V14" i="21" s="1"/>
  <c r="W14" i="5"/>
  <c r="W14" i="8" s="1"/>
  <c r="W14" i="9" s="1"/>
  <c r="W14" i="12" s="1"/>
  <c r="W14" i="17" s="1"/>
  <c r="W14" i="20" s="1"/>
  <c r="W14" i="21" s="1"/>
  <c r="C15" i="5"/>
  <c r="C15" i="8" s="1"/>
  <c r="C15" i="9" s="1"/>
  <c r="C15" i="12" s="1"/>
  <c r="C15" i="17" s="1"/>
  <c r="D15" i="5"/>
  <c r="D15" i="8" s="1"/>
  <c r="D15" i="9" s="1"/>
  <c r="D15" i="12" s="1"/>
  <c r="D15" i="17" s="1"/>
  <c r="D15" i="20" s="1"/>
  <c r="E15" i="5"/>
  <c r="E15" i="8" s="1"/>
  <c r="E15" i="9" s="1"/>
  <c r="E15" i="12" s="1"/>
  <c r="E15" i="17" s="1"/>
  <c r="E15" i="20" s="1"/>
  <c r="E15" i="21" s="1"/>
  <c r="F15" i="5"/>
  <c r="F15" i="8" s="1"/>
  <c r="F15" i="9" s="1"/>
  <c r="F15" i="12" s="1"/>
  <c r="F15" i="17" s="1"/>
  <c r="F15" i="20" s="1"/>
  <c r="F15" i="21" s="1"/>
  <c r="G15" i="5"/>
  <c r="G15" i="8" s="1"/>
  <c r="G15" i="9" s="1"/>
  <c r="G15" i="12" s="1"/>
  <c r="G15" i="17" s="1"/>
  <c r="G15" i="20" s="1"/>
  <c r="G15" i="21" s="1"/>
  <c r="H15" i="5"/>
  <c r="H15" i="8" s="1"/>
  <c r="H15" i="9" s="1"/>
  <c r="H15" i="12" s="1"/>
  <c r="H15" i="17" s="1"/>
  <c r="H15" i="20" s="1"/>
  <c r="H15" i="21" s="1"/>
  <c r="I15" i="5"/>
  <c r="I15" i="8" s="1"/>
  <c r="I15" i="9" s="1"/>
  <c r="I15" i="12" s="1"/>
  <c r="I15" i="17" s="1"/>
  <c r="I15" i="20" s="1"/>
  <c r="I15" i="21" s="1"/>
  <c r="J15" i="5"/>
  <c r="J15" i="8" s="1"/>
  <c r="J15" i="9" s="1"/>
  <c r="J15" i="12" s="1"/>
  <c r="J15" i="17" s="1"/>
  <c r="J15" i="20" s="1"/>
  <c r="J15" i="21" s="1"/>
  <c r="K15" i="5"/>
  <c r="K15" i="8" s="1"/>
  <c r="K15" i="9" s="1"/>
  <c r="K15" i="12" s="1"/>
  <c r="K15" i="17" s="1"/>
  <c r="K15" i="20" s="1"/>
  <c r="K15" i="21" s="1"/>
  <c r="L15" i="5"/>
  <c r="L15" i="8" s="1"/>
  <c r="L15" i="9" s="1"/>
  <c r="L15" i="12" s="1"/>
  <c r="L15" i="17" s="1"/>
  <c r="L15" i="20" s="1"/>
  <c r="L15" i="21" s="1"/>
  <c r="M15" i="5"/>
  <c r="M15" i="8" s="1"/>
  <c r="M15" i="9" s="1"/>
  <c r="M15" i="12" s="1"/>
  <c r="M15" i="17" s="1"/>
  <c r="M15" i="20" s="1"/>
  <c r="M15" i="21" s="1"/>
  <c r="N15" i="5"/>
  <c r="N15" i="8" s="1"/>
  <c r="N15" i="9" s="1"/>
  <c r="N15" i="12" s="1"/>
  <c r="N15" i="17" s="1"/>
  <c r="N15" i="20" s="1"/>
  <c r="N15" i="21" s="1"/>
  <c r="O15" i="5"/>
  <c r="O15" i="8" s="1"/>
  <c r="O15" i="9" s="1"/>
  <c r="O15" i="12" s="1"/>
  <c r="O15" i="17" s="1"/>
  <c r="O15" i="20" s="1"/>
  <c r="O15" i="21" s="1"/>
  <c r="P15" i="5"/>
  <c r="P15" i="8" s="1"/>
  <c r="P15" i="9" s="1"/>
  <c r="P15" i="12" s="1"/>
  <c r="P15" i="17" s="1"/>
  <c r="P15" i="20" s="1"/>
  <c r="P15" i="21" s="1"/>
  <c r="Q15" i="5"/>
  <c r="Q15" i="8" s="1"/>
  <c r="Q15" i="9" s="1"/>
  <c r="Q15" i="12" s="1"/>
  <c r="Q15" i="17" s="1"/>
  <c r="Q15" i="20" s="1"/>
  <c r="Q15" i="21" s="1"/>
  <c r="R15" i="5"/>
  <c r="R15" i="8" s="1"/>
  <c r="R15" i="9" s="1"/>
  <c r="R15" i="12" s="1"/>
  <c r="R15" i="17" s="1"/>
  <c r="R15" i="20" s="1"/>
  <c r="R15" i="21" s="1"/>
  <c r="S15" i="5"/>
  <c r="S15" i="8" s="1"/>
  <c r="S15" i="9" s="1"/>
  <c r="S15" i="12" s="1"/>
  <c r="S15" i="17" s="1"/>
  <c r="S15" i="20" s="1"/>
  <c r="S15" i="21" s="1"/>
  <c r="T15" i="5"/>
  <c r="T15" i="8" s="1"/>
  <c r="T15" i="9" s="1"/>
  <c r="T15" i="12" s="1"/>
  <c r="T15" i="17" s="1"/>
  <c r="T15" i="20" s="1"/>
  <c r="T15" i="21" s="1"/>
  <c r="U15" i="5"/>
  <c r="U15" i="8" s="1"/>
  <c r="U15" i="9" s="1"/>
  <c r="U15" i="12" s="1"/>
  <c r="U15" i="17" s="1"/>
  <c r="U15" i="20" s="1"/>
  <c r="U15" i="21" s="1"/>
  <c r="V15" i="5"/>
  <c r="V15" i="8" s="1"/>
  <c r="V15" i="9" s="1"/>
  <c r="V15" i="12" s="1"/>
  <c r="V15" i="17" s="1"/>
  <c r="V15" i="20" s="1"/>
  <c r="V15" i="21" s="1"/>
  <c r="W15" i="5"/>
  <c r="W15" i="8" s="1"/>
  <c r="W15" i="9" s="1"/>
  <c r="W15" i="12" s="1"/>
  <c r="W15" i="17" s="1"/>
  <c r="W15" i="20" s="1"/>
  <c r="W15" i="21" s="1"/>
  <c r="C16" i="5"/>
  <c r="C16" i="8" s="1"/>
  <c r="C16" i="9" s="1"/>
  <c r="C16" i="12" s="1"/>
  <c r="C16" i="17" s="1"/>
  <c r="D16" i="5"/>
  <c r="D16" i="8" s="1"/>
  <c r="D16" i="9" s="1"/>
  <c r="D16" i="12" s="1"/>
  <c r="D16" i="17" s="1"/>
  <c r="D16" i="20" s="1"/>
  <c r="E16" i="5"/>
  <c r="E16" i="8" s="1"/>
  <c r="E16" i="9" s="1"/>
  <c r="E16" i="12" s="1"/>
  <c r="E16" i="17" s="1"/>
  <c r="E16" i="20" s="1"/>
  <c r="E16" i="21" s="1"/>
  <c r="F16" i="5"/>
  <c r="F16" i="8" s="1"/>
  <c r="F16" i="9" s="1"/>
  <c r="F16" i="12" s="1"/>
  <c r="F16" i="17" s="1"/>
  <c r="F16" i="20" s="1"/>
  <c r="F16" i="21" s="1"/>
  <c r="G16" i="5"/>
  <c r="G16" i="8" s="1"/>
  <c r="G16" i="9" s="1"/>
  <c r="G16" i="12" s="1"/>
  <c r="G16" i="17" s="1"/>
  <c r="G16" i="20" s="1"/>
  <c r="G16" i="21" s="1"/>
  <c r="H16" i="5"/>
  <c r="H16" i="8" s="1"/>
  <c r="H16" i="9" s="1"/>
  <c r="H16" i="12" s="1"/>
  <c r="H16" i="17" s="1"/>
  <c r="H16" i="20" s="1"/>
  <c r="H16" i="21" s="1"/>
  <c r="I16" i="5"/>
  <c r="I16" i="8" s="1"/>
  <c r="I16" i="9" s="1"/>
  <c r="I16" i="12" s="1"/>
  <c r="I16" i="17" s="1"/>
  <c r="I16" i="20" s="1"/>
  <c r="I16" i="21" s="1"/>
  <c r="J16" i="5"/>
  <c r="J16" i="8" s="1"/>
  <c r="J16" i="9" s="1"/>
  <c r="J16" i="12" s="1"/>
  <c r="J16" i="17" s="1"/>
  <c r="J16" i="20" s="1"/>
  <c r="J16" i="21" s="1"/>
  <c r="K16" i="5"/>
  <c r="K16" i="8" s="1"/>
  <c r="K16" i="9" s="1"/>
  <c r="K16" i="12" s="1"/>
  <c r="K16" i="17" s="1"/>
  <c r="K16" i="20" s="1"/>
  <c r="K16" i="21" s="1"/>
  <c r="L16" i="5"/>
  <c r="L16" i="8" s="1"/>
  <c r="L16" i="9" s="1"/>
  <c r="L16" i="12" s="1"/>
  <c r="L16" i="17" s="1"/>
  <c r="L16" i="20" s="1"/>
  <c r="L16" i="21" s="1"/>
  <c r="M16" i="5"/>
  <c r="M16" i="8" s="1"/>
  <c r="M16" i="9" s="1"/>
  <c r="M16" i="12" s="1"/>
  <c r="M16" i="17" s="1"/>
  <c r="M16" i="20" s="1"/>
  <c r="M16" i="21" s="1"/>
  <c r="N16" i="5"/>
  <c r="N16" i="8" s="1"/>
  <c r="N16" i="9" s="1"/>
  <c r="N16" i="12" s="1"/>
  <c r="N16" i="17" s="1"/>
  <c r="N16" i="20" s="1"/>
  <c r="N16" i="21" s="1"/>
  <c r="O16" i="5"/>
  <c r="O16" i="8" s="1"/>
  <c r="O16" i="9" s="1"/>
  <c r="O16" i="12" s="1"/>
  <c r="O16" i="17" s="1"/>
  <c r="O16" i="20" s="1"/>
  <c r="O16" i="21" s="1"/>
  <c r="P16" i="5"/>
  <c r="P16" i="8" s="1"/>
  <c r="P16" i="9" s="1"/>
  <c r="P16" i="12" s="1"/>
  <c r="P16" i="17" s="1"/>
  <c r="P16" i="20" s="1"/>
  <c r="P16" i="21" s="1"/>
  <c r="Q16" i="5"/>
  <c r="Q16" i="8" s="1"/>
  <c r="Q16" i="9" s="1"/>
  <c r="Q16" i="12" s="1"/>
  <c r="Q16" i="17" s="1"/>
  <c r="Q16" i="20" s="1"/>
  <c r="Q16" i="21" s="1"/>
  <c r="R16" i="5"/>
  <c r="R16" i="8" s="1"/>
  <c r="R16" i="9" s="1"/>
  <c r="R16" i="12" s="1"/>
  <c r="R16" i="17" s="1"/>
  <c r="R16" i="20" s="1"/>
  <c r="R16" i="21" s="1"/>
  <c r="S16" i="5"/>
  <c r="S16" i="8" s="1"/>
  <c r="S16" i="9" s="1"/>
  <c r="S16" i="12" s="1"/>
  <c r="S16" i="17" s="1"/>
  <c r="S16" i="20" s="1"/>
  <c r="S16" i="21" s="1"/>
  <c r="T16" i="5"/>
  <c r="T16" i="8" s="1"/>
  <c r="T16" i="9" s="1"/>
  <c r="T16" i="12" s="1"/>
  <c r="T16" i="17" s="1"/>
  <c r="T16" i="20" s="1"/>
  <c r="T16" i="21" s="1"/>
  <c r="U16" i="5"/>
  <c r="U16" i="8" s="1"/>
  <c r="U16" i="9" s="1"/>
  <c r="U16" i="12" s="1"/>
  <c r="U16" i="17" s="1"/>
  <c r="U16" i="20" s="1"/>
  <c r="U16" i="21" s="1"/>
  <c r="V16" i="5"/>
  <c r="V16" i="8" s="1"/>
  <c r="V16" i="9" s="1"/>
  <c r="V16" i="12" s="1"/>
  <c r="V16" i="17" s="1"/>
  <c r="V16" i="20" s="1"/>
  <c r="V16" i="21" s="1"/>
  <c r="W16" i="5"/>
  <c r="W16" i="8" s="1"/>
  <c r="W16" i="9" s="1"/>
  <c r="W16" i="12" s="1"/>
  <c r="W16" i="17" s="1"/>
  <c r="W16" i="20" s="1"/>
  <c r="W16" i="21" s="1"/>
  <c r="C17" i="5"/>
  <c r="C17" i="8" s="1"/>
  <c r="C17" i="9" s="1"/>
  <c r="C17" i="12" s="1"/>
  <c r="C17" i="17" s="1"/>
  <c r="D17" i="5"/>
  <c r="D17" i="8" s="1"/>
  <c r="D17" i="9" s="1"/>
  <c r="D17" i="12" s="1"/>
  <c r="D17" i="17" s="1"/>
  <c r="D17" i="20" s="1"/>
  <c r="E17" i="5"/>
  <c r="E17" i="8" s="1"/>
  <c r="E17" i="9" s="1"/>
  <c r="E17" i="12" s="1"/>
  <c r="E17" i="17" s="1"/>
  <c r="E17" i="20" s="1"/>
  <c r="E17" i="21" s="1"/>
  <c r="F17" i="5"/>
  <c r="F17" i="8" s="1"/>
  <c r="F17" i="9" s="1"/>
  <c r="F17" i="12" s="1"/>
  <c r="F17" i="17" s="1"/>
  <c r="F17" i="20" s="1"/>
  <c r="F17" i="21" s="1"/>
  <c r="G17" i="5"/>
  <c r="G17" i="8" s="1"/>
  <c r="G17" i="9" s="1"/>
  <c r="G17" i="12" s="1"/>
  <c r="G17" i="17" s="1"/>
  <c r="G17" i="20" s="1"/>
  <c r="G17" i="21" s="1"/>
  <c r="H17" i="5"/>
  <c r="H17" i="8" s="1"/>
  <c r="H17" i="9" s="1"/>
  <c r="H17" i="12" s="1"/>
  <c r="H17" i="17" s="1"/>
  <c r="H17" i="20" s="1"/>
  <c r="H17" i="21" s="1"/>
  <c r="I17" i="5"/>
  <c r="I17" i="8" s="1"/>
  <c r="I17" i="9" s="1"/>
  <c r="I17" i="12" s="1"/>
  <c r="I17" i="17" s="1"/>
  <c r="I17" i="20" s="1"/>
  <c r="I17" i="21" s="1"/>
  <c r="J17" i="5"/>
  <c r="J17" i="8" s="1"/>
  <c r="J17" i="9" s="1"/>
  <c r="J17" i="12" s="1"/>
  <c r="J17" i="17" s="1"/>
  <c r="J17" i="20" s="1"/>
  <c r="J17" i="21" s="1"/>
  <c r="K17" i="5"/>
  <c r="K17" i="8" s="1"/>
  <c r="K17" i="9" s="1"/>
  <c r="K17" i="12" s="1"/>
  <c r="K17" i="17" s="1"/>
  <c r="K17" i="20" s="1"/>
  <c r="K17" i="21" s="1"/>
  <c r="L17" i="5"/>
  <c r="L17" i="8" s="1"/>
  <c r="L17" i="9" s="1"/>
  <c r="L17" i="12" s="1"/>
  <c r="L17" i="17" s="1"/>
  <c r="L17" i="20" s="1"/>
  <c r="L17" i="21" s="1"/>
  <c r="M17" i="5"/>
  <c r="M17" i="8" s="1"/>
  <c r="M17" i="9" s="1"/>
  <c r="M17" i="12" s="1"/>
  <c r="M17" i="17" s="1"/>
  <c r="M17" i="20" s="1"/>
  <c r="M17" i="21" s="1"/>
  <c r="N17" i="5"/>
  <c r="N17" i="8" s="1"/>
  <c r="N17" i="9" s="1"/>
  <c r="N17" i="12" s="1"/>
  <c r="N17" i="17" s="1"/>
  <c r="N17" i="20" s="1"/>
  <c r="N17" i="21" s="1"/>
  <c r="O17" i="5"/>
  <c r="O17" i="8" s="1"/>
  <c r="O17" i="9" s="1"/>
  <c r="O17" i="12" s="1"/>
  <c r="O17" i="17" s="1"/>
  <c r="O17" i="20" s="1"/>
  <c r="O17" i="21" s="1"/>
  <c r="P17" i="5"/>
  <c r="P17" i="8" s="1"/>
  <c r="P17" i="9" s="1"/>
  <c r="P17" i="12" s="1"/>
  <c r="P17" i="17" s="1"/>
  <c r="P17" i="20" s="1"/>
  <c r="P17" i="21" s="1"/>
  <c r="Q17" i="5"/>
  <c r="Q17" i="8" s="1"/>
  <c r="Q17" i="9" s="1"/>
  <c r="Q17" i="12" s="1"/>
  <c r="Q17" i="17" s="1"/>
  <c r="Q17" i="20" s="1"/>
  <c r="Q17" i="21" s="1"/>
  <c r="R17" i="5"/>
  <c r="R17" i="8" s="1"/>
  <c r="R17" i="9" s="1"/>
  <c r="R17" i="12" s="1"/>
  <c r="R17" i="17" s="1"/>
  <c r="R17" i="20" s="1"/>
  <c r="R17" i="21" s="1"/>
  <c r="S17" i="5"/>
  <c r="S17" i="8" s="1"/>
  <c r="S17" i="9" s="1"/>
  <c r="S17" i="12" s="1"/>
  <c r="S17" i="17" s="1"/>
  <c r="S17" i="20" s="1"/>
  <c r="S17" i="21" s="1"/>
  <c r="T17" i="5"/>
  <c r="T17" i="8" s="1"/>
  <c r="T17" i="9" s="1"/>
  <c r="T17" i="12" s="1"/>
  <c r="T17" i="17" s="1"/>
  <c r="T17" i="20" s="1"/>
  <c r="T17" i="21" s="1"/>
  <c r="U17" i="5"/>
  <c r="U17" i="8" s="1"/>
  <c r="U17" i="9" s="1"/>
  <c r="U17" i="12" s="1"/>
  <c r="U17" i="17" s="1"/>
  <c r="U17" i="20" s="1"/>
  <c r="U17" i="21" s="1"/>
  <c r="V17" i="5"/>
  <c r="V17" i="8" s="1"/>
  <c r="V17" i="9" s="1"/>
  <c r="V17" i="12" s="1"/>
  <c r="V17" i="17" s="1"/>
  <c r="V17" i="20" s="1"/>
  <c r="V17" i="21" s="1"/>
  <c r="W17" i="5"/>
  <c r="W17" i="8" s="1"/>
  <c r="W17" i="9" s="1"/>
  <c r="W17" i="12" s="1"/>
  <c r="W17" i="17" s="1"/>
  <c r="W17" i="20" s="1"/>
  <c r="W17" i="21" s="1"/>
  <c r="C18" i="5"/>
  <c r="C18" i="8" s="1"/>
  <c r="C18" i="9" s="1"/>
  <c r="C18" i="12" s="1"/>
  <c r="C18" i="17" s="1"/>
  <c r="D18" i="5"/>
  <c r="D18" i="8" s="1"/>
  <c r="D18" i="9" s="1"/>
  <c r="D18" i="12" s="1"/>
  <c r="D18" i="17" s="1"/>
  <c r="D18" i="20" s="1"/>
  <c r="E18" i="5"/>
  <c r="E18" i="8" s="1"/>
  <c r="E18" i="9" s="1"/>
  <c r="E18" i="12" s="1"/>
  <c r="E18" i="17" s="1"/>
  <c r="E18" i="20" s="1"/>
  <c r="E18" i="21" s="1"/>
  <c r="F18" i="5"/>
  <c r="F18" i="8" s="1"/>
  <c r="F18" i="9" s="1"/>
  <c r="F18" i="12" s="1"/>
  <c r="F18" i="17" s="1"/>
  <c r="F18" i="20" s="1"/>
  <c r="F18" i="21" s="1"/>
  <c r="G18" i="5"/>
  <c r="G18" i="8" s="1"/>
  <c r="G18" i="9" s="1"/>
  <c r="G18" i="12" s="1"/>
  <c r="G18" i="17" s="1"/>
  <c r="G18" i="20" s="1"/>
  <c r="G18" i="21" s="1"/>
  <c r="H18" i="5"/>
  <c r="H18" i="8" s="1"/>
  <c r="H18" i="9" s="1"/>
  <c r="H18" i="12" s="1"/>
  <c r="H18" i="17" s="1"/>
  <c r="H18" i="20" s="1"/>
  <c r="H18" i="21" s="1"/>
  <c r="I18" i="5"/>
  <c r="I18" i="8" s="1"/>
  <c r="I18" i="9" s="1"/>
  <c r="I18" i="12" s="1"/>
  <c r="I18" i="17" s="1"/>
  <c r="I18" i="20" s="1"/>
  <c r="I18" i="21" s="1"/>
  <c r="J18" i="5"/>
  <c r="J18" i="8" s="1"/>
  <c r="J18" i="9" s="1"/>
  <c r="J18" i="12" s="1"/>
  <c r="J18" i="17" s="1"/>
  <c r="J18" i="20" s="1"/>
  <c r="J18" i="21" s="1"/>
  <c r="K18" i="5"/>
  <c r="K18" i="8" s="1"/>
  <c r="K18" i="9" s="1"/>
  <c r="K18" i="12" s="1"/>
  <c r="K18" i="17" s="1"/>
  <c r="K18" i="20" s="1"/>
  <c r="K18" i="21" s="1"/>
  <c r="L18" i="5"/>
  <c r="L18" i="8" s="1"/>
  <c r="L18" i="9" s="1"/>
  <c r="L18" i="12" s="1"/>
  <c r="L18" i="17" s="1"/>
  <c r="L18" i="20" s="1"/>
  <c r="L18" i="21" s="1"/>
  <c r="M18" i="5"/>
  <c r="M18" i="8" s="1"/>
  <c r="M18" i="9" s="1"/>
  <c r="M18" i="12" s="1"/>
  <c r="M18" i="17" s="1"/>
  <c r="M18" i="20" s="1"/>
  <c r="M18" i="21" s="1"/>
  <c r="N18" i="5"/>
  <c r="N18" i="8" s="1"/>
  <c r="N18" i="9" s="1"/>
  <c r="N18" i="12" s="1"/>
  <c r="N18" i="17" s="1"/>
  <c r="N18" i="20" s="1"/>
  <c r="N18" i="21" s="1"/>
  <c r="O18" i="5"/>
  <c r="O18" i="8" s="1"/>
  <c r="O18" i="9" s="1"/>
  <c r="O18" i="12" s="1"/>
  <c r="O18" i="17" s="1"/>
  <c r="O18" i="20" s="1"/>
  <c r="O18" i="21" s="1"/>
  <c r="P18" i="5"/>
  <c r="P18" i="8" s="1"/>
  <c r="P18" i="9" s="1"/>
  <c r="P18" i="12" s="1"/>
  <c r="P18" i="17" s="1"/>
  <c r="P18" i="20" s="1"/>
  <c r="P18" i="21" s="1"/>
  <c r="Q18" i="5"/>
  <c r="Q18" i="8" s="1"/>
  <c r="Q18" i="9" s="1"/>
  <c r="Q18" i="12" s="1"/>
  <c r="Q18" i="17" s="1"/>
  <c r="Q18" i="20" s="1"/>
  <c r="Q18" i="21" s="1"/>
  <c r="R18" i="5"/>
  <c r="R18" i="8" s="1"/>
  <c r="R18" i="9" s="1"/>
  <c r="R18" i="12" s="1"/>
  <c r="R18" i="17" s="1"/>
  <c r="R18" i="20" s="1"/>
  <c r="R18" i="21" s="1"/>
  <c r="S18" i="5"/>
  <c r="S18" i="8" s="1"/>
  <c r="S18" i="9" s="1"/>
  <c r="S18" i="12" s="1"/>
  <c r="S18" i="17" s="1"/>
  <c r="S18" i="20" s="1"/>
  <c r="S18" i="21" s="1"/>
  <c r="T18" i="5"/>
  <c r="T18" i="8" s="1"/>
  <c r="T18" i="9" s="1"/>
  <c r="T18" i="12" s="1"/>
  <c r="T18" i="17" s="1"/>
  <c r="T18" i="20" s="1"/>
  <c r="T18" i="21" s="1"/>
  <c r="U18" i="5"/>
  <c r="U18" i="8" s="1"/>
  <c r="U18" i="9" s="1"/>
  <c r="U18" i="12" s="1"/>
  <c r="U18" i="17" s="1"/>
  <c r="U18" i="20" s="1"/>
  <c r="U18" i="21" s="1"/>
  <c r="V18" i="5"/>
  <c r="V18" i="8" s="1"/>
  <c r="V18" i="9" s="1"/>
  <c r="V18" i="12" s="1"/>
  <c r="V18" i="17" s="1"/>
  <c r="V18" i="20" s="1"/>
  <c r="V18" i="21" s="1"/>
  <c r="W18" i="5"/>
  <c r="W18" i="8" s="1"/>
  <c r="W18" i="9" s="1"/>
  <c r="W18" i="12" s="1"/>
  <c r="W18" i="17" s="1"/>
  <c r="W18" i="20" s="1"/>
  <c r="W18" i="21" s="1"/>
  <c r="C19" i="5"/>
  <c r="C19" i="8" s="1"/>
  <c r="C19" i="9" s="1"/>
  <c r="C19" i="12" s="1"/>
  <c r="C19" i="17" s="1"/>
  <c r="D19" i="5"/>
  <c r="D19" i="8" s="1"/>
  <c r="D19" i="9" s="1"/>
  <c r="D19" i="12" s="1"/>
  <c r="D19" i="17" s="1"/>
  <c r="D19" i="20" s="1"/>
  <c r="E19" i="5"/>
  <c r="E19" i="8" s="1"/>
  <c r="E19" i="9" s="1"/>
  <c r="E19" i="12" s="1"/>
  <c r="E19" i="17" s="1"/>
  <c r="E19" i="20" s="1"/>
  <c r="E19" i="21" s="1"/>
  <c r="F19" i="5"/>
  <c r="F19" i="8" s="1"/>
  <c r="F19" i="9" s="1"/>
  <c r="F19" i="12" s="1"/>
  <c r="F19" i="17" s="1"/>
  <c r="F19" i="20" s="1"/>
  <c r="F19" i="21" s="1"/>
  <c r="G19" i="5"/>
  <c r="G19" i="8" s="1"/>
  <c r="G19" i="9" s="1"/>
  <c r="G19" i="12" s="1"/>
  <c r="G19" i="17" s="1"/>
  <c r="G19" i="20" s="1"/>
  <c r="G19" i="21" s="1"/>
  <c r="H19" i="5"/>
  <c r="H19" i="8" s="1"/>
  <c r="H19" i="9" s="1"/>
  <c r="H19" i="12" s="1"/>
  <c r="H19" i="17" s="1"/>
  <c r="H19" i="20" s="1"/>
  <c r="H19" i="21" s="1"/>
  <c r="I19" i="5"/>
  <c r="I19" i="8" s="1"/>
  <c r="I19" i="9" s="1"/>
  <c r="I19" i="12" s="1"/>
  <c r="I19" i="17" s="1"/>
  <c r="I19" i="20" s="1"/>
  <c r="I19" i="21" s="1"/>
  <c r="J19" i="5"/>
  <c r="J19" i="8" s="1"/>
  <c r="J19" i="9" s="1"/>
  <c r="J19" i="12" s="1"/>
  <c r="J19" i="17" s="1"/>
  <c r="J19" i="20" s="1"/>
  <c r="J19" i="21" s="1"/>
  <c r="K19" i="5"/>
  <c r="K19" i="8" s="1"/>
  <c r="K19" i="9" s="1"/>
  <c r="K19" i="12" s="1"/>
  <c r="K19" i="17" s="1"/>
  <c r="K19" i="20" s="1"/>
  <c r="K19" i="21" s="1"/>
  <c r="L19" i="5"/>
  <c r="L19" i="8" s="1"/>
  <c r="L19" i="9" s="1"/>
  <c r="L19" i="12" s="1"/>
  <c r="L19" i="17" s="1"/>
  <c r="L19" i="20" s="1"/>
  <c r="L19" i="21" s="1"/>
  <c r="M19" i="5"/>
  <c r="M19" i="8" s="1"/>
  <c r="M19" i="9" s="1"/>
  <c r="M19" i="12" s="1"/>
  <c r="M19" i="17" s="1"/>
  <c r="M19" i="20" s="1"/>
  <c r="M19" i="21" s="1"/>
  <c r="N19" i="5"/>
  <c r="N19" i="8" s="1"/>
  <c r="N19" i="9" s="1"/>
  <c r="N19" i="12" s="1"/>
  <c r="N19" i="17" s="1"/>
  <c r="N19" i="20" s="1"/>
  <c r="N19" i="21" s="1"/>
  <c r="O19" i="5"/>
  <c r="O19" i="8" s="1"/>
  <c r="O19" i="9" s="1"/>
  <c r="O19" i="12" s="1"/>
  <c r="O19" i="17" s="1"/>
  <c r="O19" i="20" s="1"/>
  <c r="O19" i="21" s="1"/>
  <c r="P19" i="5"/>
  <c r="P19" i="8" s="1"/>
  <c r="P19" i="9" s="1"/>
  <c r="P19" i="12" s="1"/>
  <c r="P19" i="17" s="1"/>
  <c r="P19" i="20" s="1"/>
  <c r="P19" i="21" s="1"/>
  <c r="Q19" i="5"/>
  <c r="Q19" i="8" s="1"/>
  <c r="Q19" i="9" s="1"/>
  <c r="Q19" i="12" s="1"/>
  <c r="Q19" i="17" s="1"/>
  <c r="Q19" i="20" s="1"/>
  <c r="Q19" i="21" s="1"/>
  <c r="R19" i="5"/>
  <c r="R19" i="8" s="1"/>
  <c r="R19" i="9" s="1"/>
  <c r="R19" i="12" s="1"/>
  <c r="R19" i="17" s="1"/>
  <c r="R19" i="20" s="1"/>
  <c r="R19" i="21" s="1"/>
  <c r="S19" i="5"/>
  <c r="S19" i="8" s="1"/>
  <c r="S19" i="9" s="1"/>
  <c r="S19" i="12" s="1"/>
  <c r="S19" i="17" s="1"/>
  <c r="S19" i="20" s="1"/>
  <c r="S19" i="21" s="1"/>
  <c r="T19" i="5"/>
  <c r="T19" i="8" s="1"/>
  <c r="T19" i="9" s="1"/>
  <c r="T19" i="12" s="1"/>
  <c r="T19" i="17" s="1"/>
  <c r="T19" i="20" s="1"/>
  <c r="T19" i="21" s="1"/>
  <c r="U19" i="5"/>
  <c r="U19" i="8" s="1"/>
  <c r="U19" i="9" s="1"/>
  <c r="U19" i="12" s="1"/>
  <c r="U19" i="17" s="1"/>
  <c r="U19" i="20" s="1"/>
  <c r="U19" i="21" s="1"/>
  <c r="V19" i="5"/>
  <c r="V19" i="8" s="1"/>
  <c r="V19" i="9" s="1"/>
  <c r="V19" i="12" s="1"/>
  <c r="V19" i="17" s="1"/>
  <c r="V19" i="20" s="1"/>
  <c r="V19" i="21" s="1"/>
  <c r="W19" i="5"/>
  <c r="W19" i="8" s="1"/>
  <c r="W19" i="9" s="1"/>
  <c r="W19" i="12" s="1"/>
  <c r="W19" i="17" s="1"/>
  <c r="W19" i="20" s="1"/>
  <c r="W19" i="21" s="1"/>
  <c r="C20" i="5"/>
  <c r="C20" i="8" s="1"/>
  <c r="C20" i="9" s="1"/>
  <c r="C20" i="12" s="1"/>
  <c r="C20" i="17" s="1"/>
  <c r="D20" i="5"/>
  <c r="D20" i="8" s="1"/>
  <c r="D20" i="9" s="1"/>
  <c r="D20" i="12" s="1"/>
  <c r="D20" i="17" s="1"/>
  <c r="D20" i="20" s="1"/>
  <c r="E20" i="5"/>
  <c r="E20" i="8" s="1"/>
  <c r="E20" i="9" s="1"/>
  <c r="E20" i="12" s="1"/>
  <c r="E20" i="17" s="1"/>
  <c r="E20" i="20" s="1"/>
  <c r="E20" i="21" s="1"/>
  <c r="F20" i="5"/>
  <c r="F20" i="8" s="1"/>
  <c r="F20" i="9" s="1"/>
  <c r="F20" i="12" s="1"/>
  <c r="F20" i="17" s="1"/>
  <c r="F20" i="20" s="1"/>
  <c r="F20" i="21" s="1"/>
  <c r="G20" i="5"/>
  <c r="G20" i="8" s="1"/>
  <c r="G20" i="9" s="1"/>
  <c r="G20" i="12" s="1"/>
  <c r="G20" i="17" s="1"/>
  <c r="G20" i="20" s="1"/>
  <c r="G20" i="21" s="1"/>
  <c r="H20" i="5"/>
  <c r="H20" i="8" s="1"/>
  <c r="H20" i="9" s="1"/>
  <c r="H20" i="12" s="1"/>
  <c r="H20" i="17" s="1"/>
  <c r="H20" i="20" s="1"/>
  <c r="H20" i="21" s="1"/>
  <c r="I20" i="5"/>
  <c r="I20" i="8" s="1"/>
  <c r="I20" i="9" s="1"/>
  <c r="I20" i="12" s="1"/>
  <c r="I20" i="17" s="1"/>
  <c r="I20" i="20" s="1"/>
  <c r="I20" i="21" s="1"/>
  <c r="J20" i="5"/>
  <c r="J20" i="8" s="1"/>
  <c r="J20" i="9" s="1"/>
  <c r="J20" i="12" s="1"/>
  <c r="J20" i="17" s="1"/>
  <c r="J20" i="20" s="1"/>
  <c r="J20" i="21" s="1"/>
  <c r="K20" i="5"/>
  <c r="K20" i="8" s="1"/>
  <c r="K20" i="9" s="1"/>
  <c r="K20" i="12" s="1"/>
  <c r="K20" i="17" s="1"/>
  <c r="K20" i="20" s="1"/>
  <c r="K20" i="21" s="1"/>
  <c r="L20" i="5"/>
  <c r="L20" i="8" s="1"/>
  <c r="L20" i="9" s="1"/>
  <c r="L20" i="12" s="1"/>
  <c r="L20" i="17" s="1"/>
  <c r="L20" i="20" s="1"/>
  <c r="L20" i="21" s="1"/>
  <c r="M20" i="5"/>
  <c r="M20" i="8" s="1"/>
  <c r="M20" i="9" s="1"/>
  <c r="M20" i="12" s="1"/>
  <c r="M20" i="17" s="1"/>
  <c r="M20" i="20" s="1"/>
  <c r="M20" i="21" s="1"/>
  <c r="N20" i="5"/>
  <c r="N20" i="8" s="1"/>
  <c r="N20" i="9" s="1"/>
  <c r="N20" i="12" s="1"/>
  <c r="N20" i="17" s="1"/>
  <c r="N20" i="20" s="1"/>
  <c r="N20" i="21" s="1"/>
  <c r="O20" i="5"/>
  <c r="O20" i="8" s="1"/>
  <c r="O20" i="9" s="1"/>
  <c r="O20" i="12" s="1"/>
  <c r="O20" i="17" s="1"/>
  <c r="O20" i="20" s="1"/>
  <c r="O20" i="21" s="1"/>
  <c r="P20" i="5"/>
  <c r="P20" i="8" s="1"/>
  <c r="P20" i="9" s="1"/>
  <c r="P20" i="12" s="1"/>
  <c r="P20" i="17" s="1"/>
  <c r="P20" i="20" s="1"/>
  <c r="P20" i="21" s="1"/>
  <c r="Q20" i="5"/>
  <c r="Q20" i="8" s="1"/>
  <c r="Q20" i="9" s="1"/>
  <c r="Q20" i="12" s="1"/>
  <c r="Q20" i="17" s="1"/>
  <c r="Q20" i="20" s="1"/>
  <c r="Q20" i="21" s="1"/>
  <c r="R20" i="5"/>
  <c r="R20" i="8" s="1"/>
  <c r="R20" i="9" s="1"/>
  <c r="R20" i="12" s="1"/>
  <c r="R20" i="17" s="1"/>
  <c r="R20" i="20" s="1"/>
  <c r="R20" i="21" s="1"/>
  <c r="S20" i="5"/>
  <c r="S20" i="8" s="1"/>
  <c r="S20" i="9" s="1"/>
  <c r="S20" i="12" s="1"/>
  <c r="S20" i="17" s="1"/>
  <c r="S20" i="20" s="1"/>
  <c r="S20" i="21" s="1"/>
  <c r="T20" i="5"/>
  <c r="T20" i="8" s="1"/>
  <c r="T20" i="9" s="1"/>
  <c r="T20" i="12" s="1"/>
  <c r="T20" i="17" s="1"/>
  <c r="T20" i="20" s="1"/>
  <c r="T20" i="21" s="1"/>
  <c r="U20" i="5"/>
  <c r="U20" i="8" s="1"/>
  <c r="U20" i="9" s="1"/>
  <c r="U20" i="12" s="1"/>
  <c r="U20" i="17" s="1"/>
  <c r="U20" i="20" s="1"/>
  <c r="U20" i="21" s="1"/>
  <c r="V20" i="5"/>
  <c r="V20" i="8" s="1"/>
  <c r="V20" i="9" s="1"/>
  <c r="V20" i="12" s="1"/>
  <c r="V20" i="17" s="1"/>
  <c r="V20" i="20" s="1"/>
  <c r="V20" i="21" s="1"/>
  <c r="W20" i="5"/>
  <c r="C21" i="5"/>
  <c r="C21" i="8" s="1"/>
  <c r="C21" i="9" s="1"/>
  <c r="C21" i="12" s="1"/>
  <c r="C21" i="17" s="1"/>
  <c r="D21" i="5"/>
  <c r="D21" i="8" s="1"/>
  <c r="D21" i="9" s="1"/>
  <c r="D21" i="12" s="1"/>
  <c r="D21" i="17" s="1"/>
  <c r="D21" i="20" s="1"/>
  <c r="E21" i="5"/>
  <c r="E21" i="8" s="1"/>
  <c r="E21" i="9" s="1"/>
  <c r="E21" i="12" s="1"/>
  <c r="E21" i="17" s="1"/>
  <c r="E21" i="20" s="1"/>
  <c r="E21" i="21" s="1"/>
  <c r="F21" i="5"/>
  <c r="F21" i="8" s="1"/>
  <c r="F21" i="9" s="1"/>
  <c r="F21" i="12" s="1"/>
  <c r="F21" i="17" s="1"/>
  <c r="F21" i="20" s="1"/>
  <c r="F21" i="21" s="1"/>
  <c r="G21" i="5"/>
  <c r="G21" i="8" s="1"/>
  <c r="G21" i="9" s="1"/>
  <c r="G21" i="12" s="1"/>
  <c r="G21" i="17" s="1"/>
  <c r="G21" i="20" s="1"/>
  <c r="G21" i="21" s="1"/>
  <c r="H21" i="5"/>
  <c r="H21" i="8" s="1"/>
  <c r="H21" i="9" s="1"/>
  <c r="H21" i="12" s="1"/>
  <c r="H21" i="17" s="1"/>
  <c r="H21" i="20" s="1"/>
  <c r="H21" i="21" s="1"/>
  <c r="I21" i="5"/>
  <c r="I21" i="8" s="1"/>
  <c r="I21" i="9" s="1"/>
  <c r="I21" i="12" s="1"/>
  <c r="I21" i="17" s="1"/>
  <c r="I21" i="20" s="1"/>
  <c r="I21" i="21" s="1"/>
  <c r="J21" i="5"/>
  <c r="J21" i="8" s="1"/>
  <c r="J21" i="9" s="1"/>
  <c r="J21" i="12" s="1"/>
  <c r="J21" i="17" s="1"/>
  <c r="J21" i="20" s="1"/>
  <c r="J21" i="21" s="1"/>
  <c r="K21" i="5"/>
  <c r="K21" i="8" s="1"/>
  <c r="K21" i="9" s="1"/>
  <c r="K21" i="12" s="1"/>
  <c r="K21" i="17" s="1"/>
  <c r="K21" i="20" s="1"/>
  <c r="K21" i="21" s="1"/>
  <c r="L21" i="5"/>
  <c r="L21" i="8" s="1"/>
  <c r="L21" i="9" s="1"/>
  <c r="L21" i="12" s="1"/>
  <c r="L21" i="17" s="1"/>
  <c r="L21" i="20" s="1"/>
  <c r="L21" i="21" s="1"/>
  <c r="M21" i="5"/>
  <c r="M21" i="8" s="1"/>
  <c r="M21" i="9" s="1"/>
  <c r="M21" i="12" s="1"/>
  <c r="M21" i="17" s="1"/>
  <c r="M21" i="20" s="1"/>
  <c r="M21" i="21" s="1"/>
  <c r="N21" i="5"/>
  <c r="N21" i="8" s="1"/>
  <c r="N21" i="9" s="1"/>
  <c r="N21" i="12" s="1"/>
  <c r="N21" i="17" s="1"/>
  <c r="N21" i="20" s="1"/>
  <c r="N21" i="21" s="1"/>
  <c r="O21" i="5"/>
  <c r="O21" i="8" s="1"/>
  <c r="O21" i="9" s="1"/>
  <c r="O21" i="12" s="1"/>
  <c r="O21" i="17" s="1"/>
  <c r="O21" i="20" s="1"/>
  <c r="O21" i="21" s="1"/>
  <c r="P21" i="5"/>
  <c r="P21" i="8" s="1"/>
  <c r="P21" i="9" s="1"/>
  <c r="P21" i="12" s="1"/>
  <c r="P21" i="17" s="1"/>
  <c r="P21" i="20" s="1"/>
  <c r="P21" i="21" s="1"/>
  <c r="Q21" i="5"/>
  <c r="Q21" i="8" s="1"/>
  <c r="Q21" i="9" s="1"/>
  <c r="Q21" i="12" s="1"/>
  <c r="Q21" i="17" s="1"/>
  <c r="Q21" i="20" s="1"/>
  <c r="Q21" i="21" s="1"/>
  <c r="R21" i="5"/>
  <c r="R21" i="8" s="1"/>
  <c r="R21" i="9" s="1"/>
  <c r="R21" i="12" s="1"/>
  <c r="R21" i="17" s="1"/>
  <c r="R21" i="20" s="1"/>
  <c r="R21" i="21" s="1"/>
  <c r="S21" i="5"/>
  <c r="S21" i="8" s="1"/>
  <c r="S21" i="9" s="1"/>
  <c r="S21" i="12" s="1"/>
  <c r="S21" i="17" s="1"/>
  <c r="S21" i="20" s="1"/>
  <c r="S21" i="21" s="1"/>
  <c r="T21" i="5"/>
  <c r="T21" i="8" s="1"/>
  <c r="T21" i="9" s="1"/>
  <c r="T21" i="12" s="1"/>
  <c r="T21" i="17" s="1"/>
  <c r="T21" i="20" s="1"/>
  <c r="T21" i="21" s="1"/>
  <c r="U21" i="5"/>
  <c r="U21" i="8" s="1"/>
  <c r="U21" i="9" s="1"/>
  <c r="U21" i="12" s="1"/>
  <c r="U21" i="17" s="1"/>
  <c r="U21" i="20" s="1"/>
  <c r="U21" i="21" s="1"/>
  <c r="V21" i="5"/>
  <c r="V21" i="8" s="1"/>
  <c r="V21" i="9" s="1"/>
  <c r="V21" i="12" s="1"/>
  <c r="V21" i="17" s="1"/>
  <c r="V21" i="20" s="1"/>
  <c r="V21" i="21" s="1"/>
  <c r="W21" i="5"/>
  <c r="W21" i="8" s="1"/>
  <c r="W21" i="9" s="1"/>
  <c r="W21" i="12" s="1"/>
  <c r="W21" i="17" s="1"/>
  <c r="W21" i="20" s="1"/>
  <c r="W21" i="21" s="1"/>
  <c r="C22" i="5"/>
  <c r="C22" i="8" s="1"/>
  <c r="C22" i="9" s="1"/>
  <c r="C22" i="12" s="1"/>
  <c r="C22" i="17" s="1"/>
  <c r="D22" i="5"/>
  <c r="D22" i="8" s="1"/>
  <c r="D22" i="9" s="1"/>
  <c r="D22" i="12" s="1"/>
  <c r="D22" i="17" s="1"/>
  <c r="D22" i="20" s="1"/>
  <c r="E22" i="5"/>
  <c r="E22" i="8" s="1"/>
  <c r="E22" i="9" s="1"/>
  <c r="E22" i="12" s="1"/>
  <c r="E22" i="17" s="1"/>
  <c r="E22" i="20" s="1"/>
  <c r="E22" i="21" s="1"/>
  <c r="F22" i="5"/>
  <c r="F22" i="8" s="1"/>
  <c r="F22" i="9" s="1"/>
  <c r="F22" i="12" s="1"/>
  <c r="F22" i="17" s="1"/>
  <c r="F22" i="20" s="1"/>
  <c r="F22" i="21" s="1"/>
  <c r="G22" i="5"/>
  <c r="G22" i="8" s="1"/>
  <c r="G22" i="9" s="1"/>
  <c r="G22" i="12" s="1"/>
  <c r="G22" i="17" s="1"/>
  <c r="G22" i="20" s="1"/>
  <c r="G22" i="21" s="1"/>
  <c r="H22" i="5"/>
  <c r="H22" i="8" s="1"/>
  <c r="H22" i="9" s="1"/>
  <c r="H22" i="12" s="1"/>
  <c r="H22" i="17" s="1"/>
  <c r="H22" i="20" s="1"/>
  <c r="H22" i="21" s="1"/>
  <c r="I22" i="5"/>
  <c r="I22" i="8" s="1"/>
  <c r="I22" i="9" s="1"/>
  <c r="I22" i="12" s="1"/>
  <c r="I22" i="17" s="1"/>
  <c r="I22" i="20" s="1"/>
  <c r="I22" i="21" s="1"/>
  <c r="J22" i="5"/>
  <c r="J22" i="8" s="1"/>
  <c r="J22" i="9" s="1"/>
  <c r="J22" i="12" s="1"/>
  <c r="J22" i="17" s="1"/>
  <c r="J22" i="20" s="1"/>
  <c r="J22" i="21" s="1"/>
  <c r="K22" i="5"/>
  <c r="K22" i="8" s="1"/>
  <c r="K22" i="9" s="1"/>
  <c r="K22" i="12" s="1"/>
  <c r="K22" i="17" s="1"/>
  <c r="K22" i="20" s="1"/>
  <c r="K22" i="21" s="1"/>
  <c r="L22" i="5"/>
  <c r="L22" i="8" s="1"/>
  <c r="L22" i="9" s="1"/>
  <c r="L22" i="12" s="1"/>
  <c r="L22" i="17" s="1"/>
  <c r="L22" i="20" s="1"/>
  <c r="L22" i="21" s="1"/>
  <c r="M22" i="5"/>
  <c r="M22" i="8" s="1"/>
  <c r="M22" i="9" s="1"/>
  <c r="M22" i="12" s="1"/>
  <c r="M22" i="17" s="1"/>
  <c r="M22" i="20" s="1"/>
  <c r="M22" i="21" s="1"/>
  <c r="N22" i="5"/>
  <c r="N22" i="8" s="1"/>
  <c r="N22" i="9" s="1"/>
  <c r="N22" i="12" s="1"/>
  <c r="N22" i="17" s="1"/>
  <c r="N22" i="20" s="1"/>
  <c r="N22" i="21" s="1"/>
  <c r="O22" i="5"/>
  <c r="O22" i="8" s="1"/>
  <c r="O22" i="9" s="1"/>
  <c r="O22" i="12" s="1"/>
  <c r="O22" i="17" s="1"/>
  <c r="O22" i="20" s="1"/>
  <c r="O22" i="21" s="1"/>
  <c r="P22" i="5"/>
  <c r="P22" i="8" s="1"/>
  <c r="P22" i="9" s="1"/>
  <c r="P22" i="12" s="1"/>
  <c r="P22" i="17" s="1"/>
  <c r="P22" i="20" s="1"/>
  <c r="P22" i="21" s="1"/>
  <c r="Q22" i="5"/>
  <c r="Q22" i="8" s="1"/>
  <c r="Q22" i="9" s="1"/>
  <c r="Q22" i="12" s="1"/>
  <c r="Q22" i="17" s="1"/>
  <c r="Q22" i="20" s="1"/>
  <c r="Q22" i="21" s="1"/>
  <c r="R22" i="5"/>
  <c r="R22" i="8" s="1"/>
  <c r="R22" i="9" s="1"/>
  <c r="R22" i="12" s="1"/>
  <c r="R22" i="17" s="1"/>
  <c r="R22" i="20" s="1"/>
  <c r="R22" i="21" s="1"/>
  <c r="S22" i="5"/>
  <c r="S22" i="8" s="1"/>
  <c r="S22" i="9" s="1"/>
  <c r="S22" i="12" s="1"/>
  <c r="S22" i="17" s="1"/>
  <c r="S22" i="20" s="1"/>
  <c r="S22" i="21" s="1"/>
  <c r="T22" i="5"/>
  <c r="T22" i="8" s="1"/>
  <c r="T22" i="9" s="1"/>
  <c r="T22" i="12" s="1"/>
  <c r="T22" i="17" s="1"/>
  <c r="T22" i="20" s="1"/>
  <c r="T22" i="21" s="1"/>
  <c r="U22" i="5"/>
  <c r="U22" i="8" s="1"/>
  <c r="U22" i="9" s="1"/>
  <c r="U22" i="12" s="1"/>
  <c r="U22" i="17" s="1"/>
  <c r="U22" i="20" s="1"/>
  <c r="U22" i="21" s="1"/>
  <c r="V22" i="5"/>
  <c r="V22" i="8" s="1"/>
  <c r="V22" i="9" s="1"/>
  <c r="V22" i="12" s="1"/>
  <c r="V22" i="17" s="1"/>
  <c r="V22" i="20" s="1"/>
  <c r="V22" i="21" s="1"/>
  <c r="W22" i="5"/>
  <c r="W22" i="8" s="1"/>
  <c r="W22" i="9" s="1"/>
  <c r="W22" i="12" s="1"/>
  <c r="W22" i="17" s="1"/>
  <c r="W22" i="20" s="1"/>
  <c r="W22" i="21" s="1"/>
  <c r="C23" i="5"/>
  <c r="C23" i="8" s="1"/>
  <c r="C23" i="9" s="1"/>
  <c r="C23" i="12" s="1"/>
  <c r="C23" i="17" s="1"/>
  <c r="D23" i="5"/>
  <c r="D23" i="8" s="1"/>
  <c r="D23" i="9" s="1"/>
  <c r="D23" i="12" s="1"/>
  <c r="D23" i="17" s="1"/>
  <c r="D23" i="20" s="1"/>
  <c r="E23" i="5"/>
  <c r="E23" i="8" s="1"/>
  <c r="E23" i="9" s="1"/>
  <c r="E23" i="12" s="1"/>
  <c r="E23" i="17" s="1"/>
  <c r="E23" i="20" s="1"/>
  <c r="E23" i="21" s="1"/>
  <c r="F23" i="5"/>
  <c r="F23" i="8" s="1"/>
  <c r="F23" i="9" s="1"/>
  <c r="F23" i="12" s="1"/>
  <c r="F23" i="17" s="1"/>
  <c r="F23" i="20" s="1"/>
  <c r="F23" i="21" s="1"/>
  <c r="G23" i="5"/>
  <c r="G23" i="8" s="1"/>
  <c r="G23" i="9" s="1"/>
  <c r="G23" i="12" s="1"/>
  <c r="G23" i="17" s="1"/>
  <c r="G23" i="20" s="1"/>
  <c r="G23" i="21" s="1"/>
  <c r="H23" i="5"/>
  <c r="H23" i="8" s="1"/>
  <c r="H23" i="9" s="1"/>
  <c r="H23" i="12" s="1"/>
  <c r="H23" i="17" s="1"/>
  <c r="H23" i="20" s="1"/>
  <c r="H23" i="21" s="1"/>
  <c r="I23" i="5"/>
  <c r="I23" i="8" s="1"/>
  <c r="I23" i="9" s="1"/>
  <c r="I23" i="12" s="1"/>
  <c r="I23" i="17" s="1"/>
  <c r="I23" i="20" s="1"/>
  <c r="I23" i="21" s="1"/>
  <c r="J23" i="5"/>
  <c r="J23" i="8" s="1"/>
  <c r="J23" i="9" s="1"/>
  <c r="J23" i="12" s="1"/>
  <c r="J23" i="17" s="1"/>
  <c r="J23" i="20" s="1"/>
  <c r="J23" i="21" s="1"/>
  <c r="K23" i="5"/>
  <c r="K23" i="8" s="1"/>
  <c r="K23" i="9" s="1"/>
  <c r="K23" i="12" s="1"/>
  <c r="K23" i="17" s="1"/>
  <c r="K23" i="20" s="1"/>
  <c r="K23" i="21" s="1"/>
  <c r="L23" i="5"/>
  <c r="L23" i="8" s="1"/>
  <c r="L23" i="9" s="1"/>
  <c r="L23" i="12" s="1"/>
  <c r="L23" i="17" s="1"/>
  <c r="L23" i="20" s="1"/>
  <c r="L23" i="21" s="1"/>
  <c r="M23" i="5"/>
  <c r="M23" i="8" s="1"/>
  <c r="M23" i="9" s="1"/>
  <c r="M23" i="12" s="1"/>
  <c r="M23" i="17" s="1"/>
  <c r="M23" i="20" s="1"/>
  <c r="M23" i="21" s="1"/>
  <c r="N23" i="5"/>
  <c r="N23" i="8" s="1"/>
  <c r="N23" i="9" s="1"/>
  <c r="N23" i="12" s="1"/>
  <c r="N23" i="17" s="1"/>
  <c r="N23" i="20" s="1"/>
  <c r="N23" i="21" s="1"/>
  <c r="O23" i="5"/>
  <c r="O23" i="8" s="1"/>
  <c r="O23" i="9" s="1"/>
  <c r="O23" i="12" s="1"/>
  <c r="O23" i="17" s="1"/>
  <c r="O23" i="20" s="1"/>
  <c r="O23" i="21" s="1"/>
  <c r="P23" i="5"/>
  <c r="P23" i="8" s="1"/>
  <c r="P23" i="9" s="1"/>
  <c r="P23" i="12" s="1"/>
  <c r="P23" i="17" s="1"/>
  <c r="P23" i="20" s="1"/>
  <c r="P23" i="21" s="1"/>
  <c r="Q23" i="5"/>
  <c r="Q23" i="8" s="1"/>
  <c r="Q23" i="9" s="1"/>
  <c r="Q23" i="12" s="1"/>
  <c r="Q23" i="17" s="1"/>
  <c r="Q23" i="20" s="1"/>
  <c r="Q23" i="21" s="1"/>
  <c r="R23" i="5"/>
  <c r="R23" i="8" s="1"/>
  <c r="R23" i="9" s="1"/>
  <c r="R23" i="12" s="1"/>
  <c r="R23" i="17" s="1"/>
  <c r="R23" i="20" s="1"/>
  <c r="R23" i="21" s="1"/>
  <c r="S23" i="5"/>
  <c r="S23" i="8" s="1"/>
  <c r="S23" i="9" s="1"/>
  <c r="S23" i="12" s="1"/>
  <c r="S23" i="17" s="1"/>
  <c r="S23" i="20" s="1"/>
  <c r="S23" i="21" s="1"/>
  <c r="T23" i="5"/>
  <c r="T23" i="8" s="1"/>
  <c r="T23" i="9" s="1"/>
  <c r="T23" i="12" s="1"/>
  <c r="T23" i="17" s="1"/>
  <c r="T23" i="20" s="1"/>
  <c r="T23" i="21" s="1"/>
  <c r="U23" i="5"/>
  <c r="U23" i="8" s="1"/>
  <c r="U23" i="9" s="1"/>
  <c r="U23" i="12" s="1"/>
  <c r="U23" i="17" s="1"/>
  <c r="U23" i="20" s="1"/>
  <c r="U23" i="21" s="1"/>
  <c r="V23" i="5"/>
  <c r="V23" i="8" s="1"/>
  <c r="V23" i="9" s="1"/>
  <c r="V23" i="12" s="1"/>
  <c r="V23" i="17" s="1"/>
  <c r="V23" i="20" s="1"/>
  <c r="V23" i="21" s="1"/>
  <c r="W23" i="5"/>
  <c r="W23" i="8" s="1"/>
  <c r="W23" i="9" s="1"/>
  <c r="W23" i="12" s="1"/>
  <c r="W23" i="17" s="1"/>
  <c r="W23" i="20" s="1"/>
  <c r="W23" i="21" s="1"/>
  <c r="C24" i="5"/>
  <c r="C24" i="8" s="1"/>
  <c r="C24" i="9" s="1"/>
  <c r="C24" i="12" s="1"/>
  <c r="C24" i="17" s="1"/>
  <c r="D24" i="5"/>
  <c r="D24" i="8" s="1"/>
  <c r="D24" i="9" s="1"/>
  <c r="D24" i="12" s="1"/>
  <c r="D24" i="17" s="1"/>
  <c r="D24" i="20" s="1"/>
  <c r="E24" i="5"/>
  <c r="E24" i="8" s="1"/>
  <c r="E24" i="9" s="1"/>
  <c r="E24" i="12" s="1"/>
  <c r="E24" i="17" s="1"/>
  <c r="E24" i="20" s="1"/>
  <c r="E24" i="21" s="1"/>
  <c r="F24" i="5"/>
  <c r="F24" i="8" s="1"/>
  <c r="F24" i="9" s="1"/>
  <c r="F24" i="12" s="1"/>
  <c r="F24" i="17" s="1"/>
  <c r="F24" i="20" s="1"/>
  <c r="F24" i="21" s="1"/>
  <c r="G24" i="5"/>
  <c r="G24" i="8" s="1"/>
  <c r="G24" i="9" s="1"/>
  <c r="G24" i="12" s="1"/>
  <c r="G24" i="17" s="1"/>
  <c r="G24" i="20" s="1"/>
  <c r="G24" i="21" s="1"/>
  <c r="H24" i="5"/>
  <c r="H24" i="8" s="1"/>
  <c r="H24" i="9" s="1"/>
  <c r="H24" i="12" s="1"/>
  <c r="H24" i="17" s="1"/>
  <c r="H24" i="20" s="1"/>
  <c r="H24" i="21" s="1"/>
  <c r="I24" i="5"/>
  <c r="I24" i="8" s="1"/>
  <c r="I24" i="9" s="1"/>
  <c r="I24" i="12" s="1"/>
  <c r="I24" i="17" s="1"/>
  <c r="I24" i="20" s="1"/>
  <c r="I24" i="21" s="1"/>
  <c r="J24" i="5"/>
  <c r="J24" i="8" s="1"/>
  <c r="J24" i="9" s="1"/>
  <c r="J24" i="12" s="1"/>
  <c r="J24" i="17" s="1"/>
  <c r="J24" i="20" s="1"/>
  <c r="J24" i="21" s="1"/>
  <c r="K24" i="5"/>
  <c r="K24" i="8" s="1"/>
  <c r="K24" i="9" s="1"/>
  <c r="K24" i="12" s="1"/>
  <c r="K24" i="17" s="1"/>
  <c r="K24" i="20" s="1"/>
  <c r="K24" i="21" s="1"/>
  <c r="L24" i="5"/>
  <c r="L24" i="8" s="1"/>
  <c r="L24" i="9" s="1"/>
  <c r="L24" i="12" s="1"/>
  <c r="L24" i="17" s="1"/>
  <c r="L24" i="20" s="1"/>
  <c r="L24" i="21" s="1"/>
  <c r="M24" i="5"/>
  <c r="M24" i="8" s="1"/>
  <c r="M24" i="9" s="1"/>
  <c r="M24" i="12" s="1"/>
  <c r="M24" i="17" s="1"/>
  <c r="M24" i="20" s="1"/>
  <c r="M24" i="21" s="1"/>
  <c r="N24" i="5"/>
  <c r="N24" i="8" s="1"/>
  <c r="N24" i="9" s="1"/>
  <c r="N24" i="12" s="1"/>
  <c r="N24" i="17" s="1"/>
  <c r="N24" i="20" s="1"/>
  <c r="N24" i="21" s="1"/>
  <c r="O24" i="5"/>
  <c r="O24" i="8" s="1"/>
  <c r="O24" i="9" s="1"/>
  <c r="O24" i="12" s="1"/>
  <c r="O24" i="17" s="1"/>
  <c r="O24" i="20" s="1"/>
  <c r="O24" i="21" s="1"/>
  <c r="P24" i="5"/>
  <c r="P24" i="8" s="1"/>
  <c r="P24" i="9" s="1"/>
  <c r="P24" i="12" s="1"/>
  <c r="P24" i="17" s="1"/>
  <c r="P24" i="20" s="1"/>
  <c r="P24" i="21" s="1"/>
  <c r="Q24" i="5"/>
  <c r="Q24" i="8" s="1"/>
  <c r="Q24" i="9" s="1"/>
  <c r="Q24" i="12" s="1"/>
  <c r="Q24" i="17" s="1"/>
  <c r="Q24" i="20" s="1"/>
  <c r="Q24" i="21" s="1"/>
  <c r="R24" i="5"/>
  <c r="R24" i="8" s="1"/>
  <c r="R24" i="9" s="1"/>
  <c r="R24" i="12" s="1"/>
  <c r="R24" i="17" s="1"/>
  <c r="R24" i="20" s="1"/>
  <c r="R24" i="21" s="1"/>
  <c r="S24" i="5"/>
  <c r="S24" i="8" s="1"/>
  <c r="S24" i="9" s="1"/>
  <c r="S24" i="12" s="1"/>
  <c r="S24" i="17" s="1"/>
  <c r="S24" i="20" s="1"/>
  <c r="S24" i="21" s="1"/>
  <c r="T24" i="5"/>
  <c r="T24" i="8" s="1"/>
  <c r="T24" i="9" s="1"/>
  <c r="T24" i="12" s="1"/>
  <c r="T24" i="17" s="1"/>
  <c r="T24" i="20" s="1"/>
  <c r="T24" i="21" s="1"/>
  <c r="U24" i="5"/>
  <c r="U24" i="8" s="1"/>
  <c r="U24" i="9" s="1"/>
  <c r="U24" i="12" s="1"/>
  <c r="U24" i="17" s="1"/>
  <c r="U24" i="20" s="1"/>
  <c r="U24" i="21" s="1"/>
  <c r="V24" i="5"/>
  <c r="V24" i="8" s="1"/>
  <c r="V24" i="9" s="1"/>
  <c r="V24" i="12" s="1"/>
  <c r="V24" i="17" s="1"/>
  <c r="V24" i="20" s="1"/>
  <c r="V24" i="21" s="1"/>
  <c r="W24" i="5"/>
  <c r="W24" i="8" s="1"/>
  <c r="W24" i="9" s="1"/>
  <c r="W24" i="12" s="1"/>
  <c r="W24" i="17" s="1"/>
  <c r="W24" i="20" s="1"/>
  <c r="W24" i="21" s="1"/>
  <c r="C25" i="5"/>
  <c r="C25" i="8" s="1"/>
  <c r="C25" i="9" s="1"/>
  <c r="C25" i="12" s="1"/>
  <c r="C25" i="17" s="1"/>
  <c r="D25" i="5"/>
  <c r="D25" i="8" s="1"/>
  <c r="D25" i="9" s="1"/>
  <c r="D25" i="12" s="1"/>
  <c r="D25" i="17" s="1"/>
  <c r="D25" i="20" s="1"/>
  <c r="E25" i="5"/>
  <c r="E25" i="8" s="1"/>
  <c r="E25" i="9" s="1"/>
  <c r="E25" i="12" s="1"/>
  <c r="E25" i="17" s="1"/>
  <c r="E25" i="20" s="1"/>
  <c r="E25" i="21" s="1"/>
  <c r="F25" i="5"/>
  <c r="F25" i="8" s="1"/>
  <c r="F25" i="9" s="1"/>
  <c r="F25" i="12" s="1"/>
  <c r="F25" i="17" s="1"/>
  <c r="F25" i="20" s="1"/>
  <c r="F25" i="21" s="1"/>
  <c r="G25" i="5"/>
  <c r="G25" i="8" s="1"/>
  <c r="G25" i="9" s="1"/>
  <c r="G25" i="12" s="1"/>
  <c r="G25" i="17" s="1"/>
  <c r="G25" i="20" s="1"/>
  <c r="G25" i="21" s="1"/>
  <c r="H25" i="5"/>
  <c r="H25" i="8" s="1"/>
  <c r="H25" i="9" s="1"/>
  <c r="H25" i="12" s="1"/>
  <c r="H25" i="17" s="1"/>
  <c r="H25" i="20" s="1"/>
  <c r="H25" i="21" s="1"/>
  <c r="I25" i="5"/>
  <c r="I25" i="8" s="1"/>
  <c r="I25" i="9" s="1"/>
  <c r="I25" i="12" s="1"/>
  <c r="I25" i="17" s="1"/>
  <c r="I25" i="20" s="1"/>
  <c r="I25" i="21" s="1"/>
  <c r="J25" i="5"/>
  <c r="J25" i="8" s="1"/>
  <c r="J25" i="9" s="1"/>
  <c r="J25" i="12" s="1"/>
  <c r="J25" i="17" s="1"/>
  <c r="J25" i="20" s="1"/>
  <c r="J25" i="21" s="1"/>
  <c r="K25" i="5"/>
  <c r="K25" i="8" s="1"/>
  <c r="K25" i="9" s="1"/>
  <c r="K25" i="12" s="1"/>
  <c r="K25" i="17" s="1"/>
  <c r="K25" i="20" s="1"/>
  <c r="K25" i="21" s="1"/>
  <c r="L25" i="5"/>
  <c r="L25" i="8" s="1"/>
  <c r="L25" i="9" s="1"/>
  <c r="L25" i="12" s="1"/>
  <c r="L25" i="17" s="1"/>
  <c r="L25" i="20" s="1"/>
  <c r="L25" i="21" s="1"/>
  <c r="M25" i="5"/>
  <c r="M25" i="8" s="1"/>
  <c r="M25" i="9" s="1"/>
  <c r="M25" i="12" s="1"/>
  <c r="M25" i="17" s="1"/>
  <c r="M25" i="20" s="1"/>
  <c r="M25" i="21" s="1"/>
  <c r="N25" i="5"/>
  <c r="N25" i="8" s="1"/>
  <c r="N25" i="9" s="1"/>
  <c r="N25" i="12" s="1"/>
  <c r="N25" i="17" s="1"/>
  <c r="N25" i="20" s="1"/>
  <c r="N25" i="21" s="1"/>
  <c r="O25" i="5"/>
  <c r="O25" i="8" s="1"/>
  <c r="O25" i="9" s="1"/>
  <c r="O25" i="12" s="1"/>
  <c r="O25" i="17" s="1"/>
  <c r="O25" i="20" s="1"/>
  <c r="O25" i="21" s="1"/>
  <c r="P25" i="5"/>
  <c r="P25" i="8" s="1"/>
  <c r="P25" i="9" s="1"/>
  <c r="P25" i="12" s="1"/>
  <c r="P25" i="17" s="1"/>
  <c r="P25" i="20" s="1"/>
  <c r="P25" i="21" s="1"/>
  <c r="Q25" i="5"/>
  <c r="Q25" i="8" s="1"/>
  <c r="Q25" i="9" s="1"/>
  <c r="Q25" i="12" s="1"/>
  <c r="Q25" i="17" s="1"/>
  <c r="Q25" i="20" s="1"/>
  <c r="Q25" i="21" s="1"/>
  <c r="R25" i="5"/>
  <c r="R25" i="8" s="1"/>
  <c r="R25" i="9" s="1"/>
  <c r="R25" i="12" s="1"/>
  <c r="R25" i="17" s="1"/>
  <c r="R25" i="20" s="1"/>
  <c r="R25" i="21" s="1"/>
  <c r="S25" i="5"/>
  <c r="S25" i="8" s="1"/>
  <c r="S25" i="9" s="1"/>
  <c r="S25" i="12" s="1"/>
  <c r="S25" i="17" s="1"/>
  <c r="S25" i="20" s="1"/>
  <c r="S25" i="21" s="1"/>
  <c r="T25" i="5"/>
  <c r="T25" i="8" s="1"/>
  <c r="T25" i="9" s="1"/>
  <c r="T25" i="12" s="1"/>
  <c r="T25" i="17" s="1"/>
  <c r="T25" i="20" s="1"/>
  <c r="T25" i="21" s="1"/>
  <c r="U25" i="5"/>
  <c r="U25" i="8" s="1"/>
  <c r="U25" i="9" s="1"/>
  <c r="U25" i="12" s="1"/>
  <c r="U25" i="17" s="1"/>
  <c r="U25" i="20" s="1"/>
  <c r="U25" i="21" s="1"/>
  <c r="V25" i="5"/>
  <c r="V25" i="8" s="1"/>
  <c r="V25" i="9" s="1"/>
  <c r="V25" i="12" s="1"/>
  <c r="V25" i="17" s="1"/>
  <c r="V25" i="20" s="1"/>
  <c r="V25" i="21" s="1"/>
  <c r="W25" i="5"/>
  <c r="W25" i="8" s="1"/>
  <c r="W25" i="9" s="1"/>
  <c r="W25" i="12" s="1"/>
  <c r="W25" i="17" s="1"/>
  <c r="W25" i="20" s="1"/>
  <c r="W25" i="21" s="1"/>
  <c r="C26" i="5"/>
  <c r="C26" i="8" s="1"/>
  <c r="C26" i="9" s="1"/>
  <c r="C26" i="12" s="1"/>
  <c r="C26" i="17" s="1"/>
  <c r="D26" i="5"/>
  <c r="D26" i="8" s="1"/>
  <c r="D26" i="9" s="1"/>
  <c r="D26" i="12" s="1"/>
  <c r="D26" i="17" s="1"/>
  <c r="D26" i="20" s="1"/>
  <c r="E26" i="5"/>
  <c r="E26" i="8" s="1"/>
  <c r="E26" i="9" s="1"/>
  <c r="E26" i="12" s="1"/>
  <c r="E26" i="17" s="1"/>
  <c r="E26" i="20" s="1"/>
  <c r="E26" i="21" s="1"/>
  <c r="F26" i="5"/>
  <c r="F26" i="8" s="1"/>
  <c r="F26" i="9" s="1"/>
  <c r="F26" i="12" s="1"/>
  <c r="F26" i="17" s="1"/>
  <c r="F26" i="20" s="1"/>
  <c r="F26" i="21" s="1"/>
  <c r="G26" i="5"/>
  <c r="G26" i="8" s="1"/>
  <c r="G26" i="9" s="1"/>
  <c r="G26" i="12" s="1"/>
  <c r="G26" i="17" s="1"/>
  <c r="G26" i="20" s="1"/>
  <c r="G26" i="21" s="1"/>
  <c r="H26" i="5"/>
  <c r="H26" i="8" s="1"/>
  <c r="H26" i="9" s="1"/>
  <c r="H26" i="12" s="1"/>
  <c r="H26" i="17" s="1"/>
  <c r="H26" i="20" s="1"/>
  <c r="H26" i="21" s="1"/>
  <c r="I26" i="5"/>
  <c r="I26" i="8" s="1"/>
  <c r="I26" i="9" s="1"/>
  <c r="I26" i="12" s="1"/>
  <c r="I26" i="17" s="1"/>
  <c r="I26" i="20" s="1"/>
  <c r="I26" i="21" s="1"/>
  <c r="J26" i="5"/>
  <c r="J26" i="8" s="1"/>
  <c r="J26" i="9" s="1"/>
  <c r="J26" i="12" s="1"/>
  <c r="J26" i="17" s="1"/>
  <c r="J26" i="20" s="1"/>
  <c r="J26" i="21" s="1"/>
  <c r="K26" i="5"/>
  <c r="K26" i="8" s="1"/>
  <c r="K26" i="9" s="1"/>
  <c r="K26" i="12" s="1"/>
  <c r="K26" i="17" s="1"/>
  <c r="K26" i="20" s="1"/>
  <c r="K26" i="21" s="1"/>
  <c r="L26" i="5"/>
  <c r="L26" i="8" s="1"/>
  <c r="L26" i="9" s="1"/>
  <c r="L26" i="12" s="1"/>
  <c r="L26" i="17" s="1"/>
  <c r="L26" i="20" s="1"/>
  <c r="L26" i="21" s="1"/>
  <c r="M26" i="5"/>
  <c r="M26" i="8" s="1"/>
  <c r="M26" i="9" s="1"/>
  <c r="M26" i="12" s="1"/>
  <c r="M26" i="17" s="1"/>
  <c r="M26" i="20" s="1"/>
  <c r="M26" i="21" s="1"/>
  <c r="N26" i="5"/>
  <c r="N26" i="8" s="1"/>
  <c r="N26" i="9" s="1"/>
  <c r="N26" i="12" s="1"/>
  <c r="N26" i="17" s="1"/>
  <c r="N26" i="20" s="1"/>
  <c r="N26" i="21" s="1"/>
  <c r="O26" i="5"/>
  <c r="O26" i="8" s="1"/>
  <c r="O26" i="9" s="1"/>
  <c r="O26" i="12" s="1"/>
  <c r="O26" i="17" s="1"/>
  <c r="O26" i="20" s="1"/>
  <c r="O26" i="21" s="1"/>
  <c r="P26" i="5"/>
  <c r="P26" i="8" s="1"/>
  <c r="P26" i="9" s="1"/>
  <c r="P26" i="12" s="1"/>
  <c r="P26" i="17" s="1"/>
  <c r="P26" i="20" s="1"/>
  <c r="P26" i="21" s="1"/>
  <c r="Q26" i="5"/>
  <c r="Q26" i="8" s="1"/>
  <c r="Q26" i="9" s="1"/>
  <c r="Q26" i="12" s="1"/>
  <c r="Q26" i="17" s="1"/>
  <c r="Q26" i="20" s="1"/>
  <c r="Q26" i="21" s="1"/>
  <c r="R26" i="5"/>
  <c r="R26" i="8" s="1"/>
  <c r="R26" i="9" s="1"/>
  <c r="R26" i="12" s="1"/>
  <c r="R26" i="17" s="1"/>
  <c r="R26" i="20" s="1"/>
  <c r="R26" i="21" s="1"/>
  <c r="S26" i="5"/>
  <c r="S26" i="8" s="1"/>
  <c r="S26" i="9" s="1"/>
  <c r="S26" i="12" s="1"/>
  <c r="S26" i="17" s="1"/>
  <c r="S26" i="20" s="1"/>
  <c r="S26" i="21" s="1"/>
  <c r="T26" i="5"/>
  <c r="T26" i="8" s="1"/>
  <c r="T26" i="9" s="1"/>
  <c r="T26" i="12" s="1"/>
  <c r="T26" i="17" s="1"/>
  <c r="T26" i="20" s="1"/>
  <c r="T26" i="21" s="1"/>
  <c r="U26" i="5"/>
  <c r="U26" i="8" s="1"/>
  <c r="U26" i="9" s="1"/>
  <c r="U26" i="12" s="1"/>
  <c r="U26" i="17" s="1"/>
  <c r="U26" i="20" s="1"/>
  <c r="U26" i="21" s="1"/>
  <c r="V26" i="5"/>
  <c r="V26" i="8" s="1"/>
  <c r="V26" i="9" s="1"/>
  <c r="V26" i="12" s="1"/>
  <c r="V26" i="17" s="1"/>
  <c r="V26" i="20" s="1"/>
  <c r="V26" i="21" s="1"/>
  <c r="W26" i="5"/>
  <c r="W26" i="8" s="1"/>
  <c r="W26" i="9" s="1"/>
  <c r="W26" i="12" s="1"/>
  <c r="W26" i="17" s="1"/>
  <c r="W26" i="20" s="1"/>
  <c r="W26" i="21" s="1"/>
  <c r="C27" i="5"/>
  <c r="C27" i="8" s="1"/>
  <c r="C27" i="9" s="1"/>
  <c r="C27" i="12" s="1"/>
  <c r="C27" i="17" s="1"/>
  <c r="D27" i="5"/>
  <c r="D27" i="8" s="1"/>
  <c r="D27" i="9" s="1"/>
  <c r="D27" i="12" s="1"/>
  <c r="D27" i="17" s="1"/>
  <c r="D27" i="20" s="1"/>
  <c r="E27" i="5"/>
  <c r="E27" i="8" s="1"/>
  <c r="E27" i="9" s="1"/>
  <c r="E27" i="12" s="1"/>
  <c r="E27" i="17" s="1"/>
  <c r="E27" i="20" s="1"/>
  <c r="E27" i="21" s="1"/>
  <c r="F27" i="5"/>
  <c r="F27" i="8" s="1"/>
  <c r="F27" i="9" s="1"/>
  <c r="F27" i="12" s="1"/>
  <c r="F27" i="17" s="1"/>
  <c r="F27" i="20" s="1"/>
  <c r="F27" i="21" s="1"/>
  <c r="G27" i="5"/>
  <c r="G27" i="8" s="1"/>
  <c r="G27" i="9" s="1"/>
  <c r="G27" i="12" s="1"/>
  <c r="G27" i="17" s="1"/>
  <c r="G27" i="20" s="1"/>
  <c r="G27" i="21" s="1"/>
  <c r="H27" i="5"/>
  <c r="H27" i="8" s="1"/>
  <c r="H27" i="9" s="1"/>
  <c r="H27" i="12" s="1"/>
  <c r="H27" i="17" s="1"/>
  <c r="H27" i="20" s="1"/>
  <c r="H27" i="21" s="1"/>
  <c r="I27" i="5"/>
  <c r="I27" i="8" s="1"/>
  <c r="I27" i="9" s="1"/>
  <c r="I27" i="12" s="1"/>
  <c r="I27" i="17" s="1"/>
  <c r="I27" i="20" s="1"/>
  <c r="I27" i="21" s="1"/>
  <c r="J27" i="5"/>
  <c r="J27" i="8" s="1"/>
  <c r="J27" i="9" s="1"/>
  <c r="J27" i="12" s="1"/>
  <c r="J27" i="17" s="1"/>
  <c r="J27" i="20" s="1"/>
  <c r="J27" i="21" s="1"/>
  <c r="K27" i="5"/>
  <c r="K27" i="8" s="1"/>
  <c r="K27" i="9" s="1"/>
  <c r="K27" i="12" s="1"/>
  <c r="K27" i="17" s="1"/>
  <c r="K27" i="20" s="1"/>
  <c r="K27" i="21" s="1"/>
  <c r="L27" i="5"/>
  <c r="L27" i="8" s="1"/>
  <c r="L27" i="9" s="1"/>
  <c r="L27" i="12" s="1"/>
  <c r="L27" i="17" s="1"/>
  <c r="L27" i="20" s="1"/>
  <c r="L27" i="21" s="1"/>
  <c r="M27" i="5"/>
  <c r="M27" i="8" s="1"/>
  <c r="M27" i="9" s="1"/>
  <c r="M27" i="12" s="1"/>
  <c r="M27" i="17" s="1"/>
  <c r="M27" i="20" s="1"/>
  <c r="M27" i="21" s="1"/>
  <c r="N27" i="5"/>
  <c r="N27" i="8" s="1"/>
  <c r="N27" i="9" s="1"/>
  <c r="N27" i="12" s="1"/>
  <c r="N27" i="17" s="1"/>
  <c r="N27" i="20" s="1"/>
  <c r="N27" i="21" s="1"/>
  <c r="O27" i="5"/>
  <c r="O27" i="8" s="1"/>
  <c r="O27" i="9" s="1"/>
  <c r="O27" i="12" s="1"/>
  <c r="O27" i="17" s="1"/>
  <c r="O27" i="20" s="1"/>
  <c r="O27" i="21" s="1"/>
  <c r="P27" i="5"/>
  <c r="P27" i="8" s="1"/>
  <c r="P27" i="9" s="1"/>
  <c r="P27" i="12" s="1"/>
  <c r="P27" i="17" s="1"/>
  <c r="P27" i="20" s="1"/>
  <c r="P27" i="21" s="1"/>
  <c r="Q27" i="5"/>
  <c r="Q27" i="8" s="1"/>
  <c r="Q27" i="9" s="1"/>
  <c r="Q27" i="12" s="1"/>
  <c r="Q27" i="17" s="1"/>
  <c r="Q27" i="20" s="1"/>
  <c r="Q27" i="21" s="1"/>
  <c r="R27" i="5"/>
  <c r="R27" i="8" s="1"/>
  <c r="R27" i="9" s="1"/>
  <c r="R27" i="12" s="1"/>
  <c r="R27" i="17" s="1"/>
  <c r="R27" i="20" s="1"/>
  <c r="R27" i="21" s="1"/>
  <c r="S27" i="5"/>
  <c r="T27" i="5"/>
  <c r="T27" i="8" s="1"/>
  <c r="T27" i="9" s="1"/>
  <c r="T27" i="12" s="1"/>
  <c r="T27" i="17" s="1"/>
  <c r="T27" i="20" s="1"/>
  <c r="T27" i="21" s="1"/>
  <c r="U27" i="5"/>
  <c r="U27" i="8" s="1"/>
  <c r="U27" i="9" s="1"/>
  <c r="U27" i="12" s="1"/>
  <c r="U27" i="17" s="1"/>
  <c r="U27" i="20" s="1"/>
  <c r="U27" i="21" s="1"/>
  <c r="V27" i="5"/>
  <c r="V27" i="8" s="1"/>
  <c r="V27" i="9" s="1"/>
  <c r="V27" i="12" s="1"/>
  <c r="V27" i="17" s="1"/>
  <c r="V27" i="20" s="1"/>
  <c r="V27" i="21" s="1"/>
  <c r="W27" i="5"/>
  <c r="W27" i="8" s="1"/>
  <c r="W27" i="9" s="1"/>
  <c r="W27" i="12" s="1"/>
  <c r="W27" i="17" s="1"/>
  <c r="W27" i="20" s="1"/>
  <c r="W27" i="21" s="1"/>
  <c r="C28" i="5"/>
  <c r="C28" i="8" s="1"/>
  <c r="C28" i="9" s="1"/>
  <c r="C28" i="12" s="1"/>
  <c r="C28" i="17" s="1"/>
  <c r="D28" i="5"/>
  <c r="D28" i="8" s="1"/>
  <c r="D28" i="9" s="1"/>
  <c r="D28" i="12" s="1"/>
  <c r="D28" i="17" s="1"/>
  <c r="D28" i="20" s="1"/>
  <c r="E28" i="5"/>
  <c r="E28" i="8" s="1"/>
  <c r="E28" i="9" s="1"/>
  <c r="E28" i="12" s="1"/>
  <c r="E28" i="17" s="1"/>
  <c r="E28" i="20" s="1"/>
  <c r="E28" i="21" s="1"/>
  <c r="F28" i="5"/>
  <c r="F28" i="8" s="1"/>
  <c r="F28" i="9" s="1"/>
  <c r="F28" i="12" s="1"/>
  <c r="F28" i="17" s="1"/>
  <c r="F28" i="20" s="1"/>
  <c r="F28" i="21" s="1"/>
  <c r="G28" i="5"/>
  <c r="G28" i="8" s="1"/>
  <c r="G28" i="9" s="1"/>
  <c r="G28" i="12" s="1"/>
  <c r="G28" i="17" s="1"/>
  <c r="G28" i="20" s="1"/>
  <c r="G28" i="21" s="1"/>
  <c r="H28" i="5"/>
  <c r="H28" i="8" s="1"/>
  <c r="H28" i="9" s="1"/>
  <c r="H28" i="12" s="1"/>
  <c r="H28" i="17" s="1"/>
  <c r="H28" i="20" s="1"/>
  <c r="H28" i="21" s="1"/>
  <c r="I28" i="5"/>
  <c r="I28" i="8" s="1"/>
  <c r="I28" i="9" s="1"/>
  <c r="I28" i="12" s="1"/>
  <c r="I28" i="17" s="1"/>
  <c r="I28" i="20" s="1"/>
  <c r="I28" i="21" s="1"/>
  <c r="J28" i="5"/>
  <c r="J28" i="8" s="1"/>
  <c r="J28" i="9" s="1"/>
  <c r="J28" i="12" s="1"/>
  <c r="J28" i="17" s="1"/>
  <c r="J28" i="20" s="1"/>
  <c r="J28" i="21" s="1"/>
  <c r="K28" i="5"/>
  <c r="K28" i="8" s="1"/>
  <c r="K28" i="9" s="1"/>
  <c r="K28" i="12" s="1"/>
  <c r="K28" i="17" s="1"/>
  <c r="K28" i="20" s="1"/>
  <c r="K28" i="21" s="1"/>
  <c r="L28" i="5"/>
  <c r="L28" i="8" s="1"/>
  <c r="L28" i="9" s="1"/>
  <c r="L28" i="12" s="1"/>
  <c r="L28" i="17" s="1"/>
  <c r="L28" i="20" s="1"/>
  <c r="L28" i="21" s="1"/>
  <c r="M28" i="5"/>
  <c r="M28" i="8" s="1"/>
  <c r="M28" i="9" s="1"/>
  <c r="M28" i="12" s="1"/>
  <c r="M28" i="17" s="1"/>
  <c r="M28" i="20" s="1"/>
  <c r="M28" i="21" s="1"/>
  <c r="N28" i="5"/>
  <c r="N28" i="8" s="1"/>
  <c r="N28" i="9" s="1"/>
  <c r="N28" i="12" s="1"/>
  <c r="N28" i="17" s="1"/>
  <c r="N28" i="20" s="1"/>
  <c r="N28" i="21" s="1"/>
  <c r="O28" i="5"/>
  <c r="O28" i="8" s="1"/>
  <c r="O28" i="9" s="1"/>
  <c r="O28" i="12" s="1"/>
  <c r="O28" i="17" s="1"/>
  <c r="O28" i="20" s="1"/>
  <c r="O28" i="21" s="1"/>
  <c r="P28" i="5"/>
  <c r="P28" i="8" s="1"/>
  <c r="P28" i="9" s="1"/>
  <c r="P28" i="12" s="1"/>
  <c r="P28" i="17" s="1"/>
  <c r="P28" i="20" s="1"/>
  <c r="P28" i="21" s="1"/>
  <c r="Q28" i="5"/>
  <c r="Q28" i="8" s="1"/>
  <c r="Q28" i="9" s="1"/>
  <c r="Q28" i="12" s="1"/>
  <c r="Q28" i="17" s="1"/>
  <c r="Q28" i="20" s="1"/>
  <c r="Q28" i="21" s="1"/>
  <c r="R28" i="5"/>
  <c r="R28" i="8" s="1"/>
  <c r="R28" i="9" s="1"/>
  <c r="R28" i="12" s="1"/>
  <c r="R28" i="17" s="1"/>
  <c r="R28" i="20" s="1"/>
  <c r="R28" i="21" s="1"/>
  <c r="S28" i="5"/>
  <c r="S28" i="8" s="1"/>
  <c r="S28" i="9" s="1"/>
  <c r="S28" i="12" s="1"/>
  <c r="S28" i="17" s="1"/>
  <c r="S28" i="20" s="1"/>
  <c r="S28" i="21" s="1"/>
  <c r="T28" i="5"/>
  <c r="T28" i="8" s="1"/>
  <c r="T28" i="9" s="1"/>
  <c r="T28" i="12" s="1"/>
  <c r="T28" i="17" s="1"/>
  <c r="T28" i="20" s="1"/>
  <c r="T28" i="21" s="1"/>
  <c r="U28" i="5"/>
  <c r="U28" i="8" s="1"/>
  <c r="U28" i="9" s="1"/>
  <c r="U28" i="12" s="1"/>
  <c r="U28" i="17" s="1"/>
  <c r="U28" i="20" s="1"/>
  <c r="U28" i="21" s="1"/>
  <c r="V28" i="5"/>
  <c r="V28" i="8" s="1"/>
  <c r="V28" i="9" s="1"/>
  <c r="V28" i="12" s="1"/>
  <c r="V28" i="17" s="1"/>
  <c r="V28" i="20" s="1"/>
  <c r="V28" i="21" s="1"/>
  <c r="W28" i="5"/>
  <c r="W28" i="8" s="1"/>
  <c r="W28" i="9" s="1"/>
  <c r="W28" i="12" s="1"/>
  <c r="W28" i="17" s="1"/>
  <c r="W28" i="20" s="1"/>
  <c r="W28" i="21" s="1"/>
  <c r="C29" i="5"/>
  <c r="C29" i="8" s="1"/>
  <c r="C29" i="9" s="1"/>
  <c r="C29" i="12" s="1"/>
  <c r="C29" i="17" s="1"/>
  <c r="D29" i="5"/>
  <c r="D29" i="8" s="1"/>
  <c r="D29" i="9" s="1"/>
  <c r="D29" i="12" s="1"/>
  <c r="D29" i="17" s="1"/>
  <c r="D29" i="20" s="1"/>
  <c r="E29" i="5"/>
  <c r="E29" i="8" s="1"/>
  <c r="E29" i="9" s="1"/>
  <c r="E29" i="12" s="1"/>
  <c r="E29" i="17" s="1"/>
  <c r="E29" i="20" s="1"/>
  <c r="E29" i="21" s="1"/>
  <c r="F29" i="5"/>
  <c r="F29" i="8" s="1"/>
  <c r="F29" i="9" s="1"/>
  <c r="F29" i="12" s="1"/>
  <c r="F29" i="17" s="1"/>
  <c r="F29" i="20" s="1"/>
  <c r="F29" i="21" s="1"/>
  <c r="G29" i="5"/>
  <c r="G29" i="8" s="1"/>
  <c r="G29" i="9" s="1"/>
  <c r="G29" i="12" s="1"/>
  <c r="G29" i="17" s="1"/>
  <c r="G29" i="20" s="1"/>
  <c r="G29" i="21" s="1"/>
  <c r="H29" i="5"/>
  <c r="H29" i="8" s="1"/>
  <c r="H29" i="9" s="1"/>
  <c r="H29" i="12" s="1"/>
  <c r="H29" i="17" s="1"/>
  <c r="H29" i="20" s="1"/>
  <c r="H29" i="21" s="1"/>
  <c r="I29" i="5"/>
  <c r="I29" i="8" s="1"/>
  <c r="I29" i="9" s="1"/>
  <c r="I29" i="12" s="1"/>
  <c r="I29" i="17" s="1"/>
  <c r="I29" i="20" s="1"/>
  <c r="I29" i="21" s="1"/>
  <c r="J29" i="5"/>
  <c r="J29" i="8" s="1"/>
  <c r="J29" i="9" s="1"/>
  <c r="J29" i="12" s="1"/>
  <c r="J29" i="17" s="1"/>
  <c r="J29" i="20" s="1"/>
  <c r="J29" i="21" s="1"/>
  <c r="K29" i="5"/>
  <c r="K29" i="8" s="1"/>
  <c r="K29" i="9" s="1"/>
  <c r="K29" i="12" s="1"/>
  <c r="K29" i="17" s="1"/>
  <c r="K29" i="20" s="1"/>
  <c r="K29" i="21" s="1"/>
  <c r="L29" i="5"/>
  <c r="L29" i="8" s="1"/>
  <c r="L29" i="9" s="1"/>
  <c r="L29" i="12" s="1"/>
  <c r="L29" i="17" s="1"/>
  <c r="L29" i="20" s="1"/>
  <c r="L29" i="21" s="1"/>
  <c r="M29" i="5"/>
  <c r="M29" i="8" s="1"/>
  <c r="M29" i="9" s="1"/>
  <c r="M29" i="12" s="1"/>
  <c r="M29" i="17" s="1"/>
  <c r="M29" i="20" s="1"/>
  <c r="M29" i="21" s="1"/>
  <c r="N29" i="5"/>
  <c r="N29" i="8" s="1"/>
  <c r="N29" i="9" s="1"/>
  <c r="N29" i="12" s="1"/>
  <c r="N29" i="17" s="1"/>
  <c r="N29" i="20" s="1"/>
  <c r="N29" i="21" s="1"/>
  <c r="O29" i="5"/>
  <c r="O29" i="8" s="1"/>
  <c r="O29" i="9" s="1"/>
  <c r="O29" i="12" s="1"/>
  <c r="O29" i="17" s="1"/>
  <c r="O29" i="20" s="1"/>
  <c r="O29" i="21" s="1"/>
  <c r="P29" i="5"/>
  <c r="P29" i="8" s="1"/>
  <c r="P29" i="9" s="1"/>
  <c r="P29" i="12" s="1"/>
  <c r="P29" i="17" s="1"/>
  <c r="P29" i="20" s="1"/>
  <c r="P29" i="21" s="1"/>
  <c r="Q29" i="5"/>
  <c r="Q29" i="8" s="1"/>
  <c r="Q29" i="9" s="1"/>
  <c r="Q29" i="12" s="1"/>
  <c r="Q29" i="17" s="1"/>
  <c r="Q29" i="20" s="1"/>
  <c r="Q29" i="21" s="1"/>
  <c r="R29" i="5"/>
  <c r="R29" i="8" s="1"/>
  <c r="R29" i="9" s="1"/>
  <c r="R29" i="12" s="1"/>
  <c r="R29" i="17" s="1"/>
  <c r="R29" i="20" s="1"/>
  <c r="R29" i="21" s="1"/>
  <c r="S29" i="5"/>
  <c r="S29" i="8" s="1"/>
  <c r="S29" i="9" s="1"/>
  <c r="S29" i="12" s="1"/>
  <c r="S29" i="17" s="1"/>
  <c r="S29" i="20" s="1"/>
  <c r="S29" i="21" s="1"/>
  <c r="T29" i="5"/>
  <c r="T29" i="8" s="1"/>
  <c r="T29" i="9" s="1"/>
  <c r="T29" i="12" s="1"/>
  <c r="T29" i="17" s="1"/>
  <c r="T29" i="20" s="1"/>
  <c r="T29" i="21" s="1"/>
  <c r="U29" i="5"/>
  <c r="U29" i="8" s="1"/>
  <c r="U29" i="9" s="1"/>
  <c r="U29" i="12" s="1"/>
  <c r="U29" i="17" s="1"/>
  <c r="U29" i="20" s="1"/>
  <c r="U29" i="21" s="1"/>
  <c r="V29" i="5"/>
  <c r="V29" i="8" s="1"/>
  <c r="V29" i="9" s="1"/>
  <c r="V29" i="12" s="1"/>
  <c r="V29" i="17" s="1"/>
  <c r="V29" i="20" s="1"/>
  <c r="V29" i="21" s="1"/>
  <c r="W29" i="5"/>
  <c r="W29" i="8" s="1"/>
  <c r="W29" i="9" s="1"/>
  <c r="W29" i="12" s="1"/>
  <c r="W29" i="17" s="1"/>
  <c r="W29" i="20" s="1"/>
  <c r="W29" i="21" s="1"/>
  <c r="C30" i="5"/>
  <c r="C30" i="8" s="1"/>
  <c r="C30" i="9" s="1"/>
  <c r="C30" i="12" s="1"/>
  <c r="C30" i="17" s="1"/>
  <c r="D30" i="5"/>
  <c r="D30" i="8" s="1"/>
  <c r="D30" i="9" s="1"/>
  <c r="D30" i="12" s="1"/>
  <c r="D30" i="17" s="1"/>
  <c r="D30" i="20" s="1"/>
  <c r="E30" i="5"/>
  <c r="E30" i="8" s="1"/>
  <c r="E30" i="9" s="1"/>
  <c r="E30" i="12" s="1"/>
  <c r="E30" i="17" s="1"/>
  <c r="E30" i="20" s="1"/>
  <c r="E30" i="21" s="1"/>
  <c r="F30" i="5"/>
  <c r="F30" i="8" s="1"/>
  <c r="F30" i="9" s="1"/>
  <c r="F30" i="12" s="1"/>
  <c r="F30" i="17" s="1"/>
  <c r="F30" i="20" s="1"/>
  <c r="F30" i="21" s="1"/>
  <c r="G30" i="5"/>
  <c r="G30" i="8" s="1"/>
  <c r="G30" i="9" s="1"/>
  <c r="G30" i="12" s="1"/>
  <c r="G30" i="17" s="1"/>
  <c r="G30" i="20" s="1"/>
  <c r="G30" i="21" s="1"/>
  <c r="H30" i="5"/>
  <c r="H30" i="8" s="1"/>
  <c r="H30" i="9" s="1"/>
  <c r="H30" i="12" s="1"/>
  <c r="H30" i="17" s="1"/>
  <c r="H30" i="20" s="1"/>
  <c r="H30" i="21" s="1"/>
  <c r="I30" i="5"/>
  <c r="I30" i="8" s="1"/>
  <c r="I30" i="9" s="1"/>
  <c r="I30" i="12" s="1"/>
  <c r="I30" i="17" s="1"/>
  <c r="I30" i="20" s="1"/>
  <c r="I30" i="21" s="1"/>
  <c r="J30" i="5"/>
  <c r="J30" i="8" s="1"/>
  <c r="J30" i="9" s="1"/>
  <c r="J30" i="12" s="1"/>
  <c r="J30" i="17" s="1"/>
  <c r="J30" i="20" s="1"/>
  <c r="J30" i="21" s="1"/>
  <c r="K30" i="5"/>
  <c r="K30" i="8" s="1"/>
  <c r="K30" i="9" s="1"/>
  <c r="K30" i="12" s="1"/>
  <c r="K30" i="17" s="1"/>
  <c r="K30" i="20" s="1"/>
  <c r="K30" i="21" s="1"/>
  <c r="L30" i="5"/>
  <c r="L30" i="8" s="1"/>
  <c r="L30" i="9" s="1"/>
  <c r="L30" i="12" s="1"/>
  <c r="L30" i="17" s="1"/>
  <c r="L30" i="20" s="1"/>
  <c r="L30" i="21" s="1"/>
  <c r="M30" i="5"/>
  <c r="M30" i="8" s="1"/>
  <c r="M30" i="9" s="1"/>
  <c r="M30" i="12" s="1"/>
  <c r="M30" i="17" s="1"/>
  <c r="M30" i="20" s="1"/>
  <c r="M30" i="21" s="1"/>
  <c r="N30" i="5"/>
  <c r="N30" i="8" s="1"/>
  <c r="N30" i="9" s="1"/>
  <c r="N30" i="12" s="1"/>
  <c r="N30" i="17" s="1"/>
  <c r="N30" i="20" s="1"/>
  <c r="N30" i="21" s="1"/>
  <c r="O30" i="5"/>
  <c r="O30" i="8" s="1"/>
  <c r="O30" i="9" s="1"/>
  <c r="O30" i="12" s="1"/>
  <c r="O30" i="17" s="1"/>
  <c r="O30" i="20" s="1"/>
  <c r="O30" i="21" s="1"/>
  <c r="P30" i="5"/>
  <c r="P30" i="8" s="1"/>
  <c r="P30" i="9" s="1"/>
  <c r="P30" i="12" s="1"/>
  <c r="P30" i="17" s="1"/>
  <c r="P30" i="20" s="1"/>
  <c r="P30" i="21" s="1"/>
  <c r="Q30" i="5"/>
  <c r="Q30" i="8" s="1"/>
  <c r="Q30" i="9" s="1"/>
  <c r="Q30" i="12" s="1"/>
  <c r="Q30" i="17" s="1"/>
  <c r="Q30" i="20" s="1"/>
  <c r="Q30" i="21" s="1"/>
  <c r="R30" i="5"/>
  <c r="R30" i="8" s="1"/>
  <c r="R30" i="9" s="1"/>
  <c r="R30" i="12" s="1"/>
  <c r="R30" i="17" s="1"/>
  <c r="R30" i="20" s="1"/>
  <c r="R30" i="21" s="1"/>
  <c r="S30" i="5"/>
  <c r="S30" i="8" s="1"/>
  <c r="S30" i="9" s="1"/>
  <c r="S30" i="12" s="1"/>
  <c r="S30" i="17" s="1"/>
  <c r="S30" i="20" s="1"/>
  <c r="S30" i="21" s="1"/>
  <c r="T30" i="5"/>
  <c r="T30" i="8" s="1"/>
  <c r="T30" i="9" s="1"/>
  <c r="T30" i="12" s="1"/>
  <c r="T30" i="17" s="1"/>
  <c r="T30" i="20" s="1"/>
  <c r="T30" i="21" s="1"/>
  <c r="U30" i="5"/>
  <c r="U30" i="8" s="1"/>
  <c r="U30" i="9" s="1"/>
  <c r="U30" i="12" s="1"/>
  <c r="U30" i="17" s="1"/>
  <c r="U30" i="20" s="1"/>
  <c r="U30" i="21" s="1"/>
  <c r="V30" i="5"/>
  <c r="V30" i="8" s="1"/>
  <c r="V30" i="9" s="1"/>
  <c r="V30" i="12" s="1"/>
  <c r="V30" i="17" s="1"/>
  <c r="V30" i="20" s="1"/>
  <c r="V30" i="21" s="1"/>
  <c r="W30" i="5"/>
  <c r="W30" i="8" s="1"/>
  <c r="W30" i="9" s="1"/>
  <c r="W30" i="12" s="1"/>
  <c r="W30" i="17" s="1"/>
  <c r="W30" i="20" s="1"/>
  <c r="W30" i="21" s="1"/>
  <c r="C31" i="5"/>
  <c r="C31" i="8" s="1"/>
  <c r="C31" i="9" s="1"/>
  <c r="C31" i="12" s="1"/>
  <c r="C31" i="17" s="1"/>
  <c r="D31" i="5"/>
  <c r="D31" i="8" s="1"/>
  <c r="D31" i="9" s="1"/>
  <c r="D31" i="12" s="1"/>
  <c r="D31" i="17" s="1"/>
  <c r="D31" i="20" s="1"/>
  <c r="E31" i="5"/>
  <c r="E31" i="8" s="1"/>
  <c r="E31" i="9" s="1"/>
  <c r="E31" i="12" s="1"/>
  <c r="E31" i="17" s="1"/>
  <c r="E31" i="20" s="1"/>
  <c r="E31" i="21" s="1"/>
  <c r="F31" i="5"/>
  <c r="F31" i="8" s="1"/>
  <c r="F31" i="9" s="1"/>
  <c r="F31" i="12" s="1"/>
  <c r="F31" i="17" s="1"/>
  <c r="F31" i="20" s="1"/>
  <c r="F31" i="21" s="1"/>
  <c r="G31" i="5"/>
  <c r="G31" i="8" s="1"/>
  <c r="G31" i="9" s="1"/>
  <c r="G31" i="12" s="1"/>
  <c r="G31" i="17" s="1"/>
  <c r="G31" i="20" s="1"/>
  <c r="G31" i="21" s="1"/>
  <c r="H31" i="5"/>
  <c r="H31" i="8" s="1"/>
  <c r="H31" i="9" s="1"/>
  <c r="H31" i="12" s="1"/>
  <c r="H31" i="17" s="1"/>
  <c r="H31" i="20" s="1"/>
  <c r="H31" i="21" s="1"/>
  <c r="I31" i="5"/>
  <c r="I31" i="8" s="1"/>
  <c r="I31" i="9" s="1"/>
  <c r="I31" i="12" s="1"/>
  <c r="I31" i="17" s="1"/>
  <c r="I31" i="20" s="1"/>
  <c r="I31" i="21" s="1"/>
  <c r="J31" i="5"/>
  <c r="J31" i="8" s="1"/>
  <c r="J31" i="9" s="1"/>
  <c r="J31" i="12" s="1"/>
  <c r="J31" i="17" s="1"/>
  <c r="J31" i="20" s="1"/>
  <c r="J31" i="21" s="1"/>
  <c r="K31" i="5"/>
  <c r="K31" i="8" s="1"/>
  <c r="K31" i="9" s="1"/>
  <c r="K31" i="12" s="1"/>
  <c r="K31" i="17" s="1"/>
  <c r="K31" i="20" s="1"/>
  <c r="K31" i="21" s="1"/>
  <c r="L31" i="5"/>
  <c r="L31" i="8" s="1"/>
  <c r="L31" i="9" s="1"/>
  <c r="L31" i="12" s="1"/>
  <c r="L31" i="17" s="1"/>
  <c r="L31" i="20" s="1"/>
  <c r="L31" i="21" s="1"/>
  <c r="M31" i="5"/>
  <c r="M31" i="8" s="1"/>
  <c r="M31" i="9" s="1"/>
  <c r="M31" i="12" s="1"/>
  <c r="M31" i="17" s="1"/>
  <c r="M31" i="20" s="1"/>
  <c r="M31" i="21" s="1"/>
  <c r="N31" i="5"/>
  <c r="N31" i="8" s="1"/>
  <c r="N31" i="9" s="1"/>
  <c r="N31" i="12" s="1"/>
  <c r="N31" i="17" s="1"/>
  <c r="N31" i="20" s="1"/>
  <c r="N31" i="21" s="1"/>
  <c r="O31" i="5"/>
  <c r="O31" i="8" s="1"/>
  <c r="O31" i="9" s="1"/>
  <c r="O31" i="12" s="1"/>
  <c r="O31" i="17" s="1"/>
  <c r="O31" i="20" s="1"/>
  <c r="O31" i="21" s="1"/>
  <c r="P31" i="5"/>
  <c r="P31" i="8" s="1"/>
  <c r="P31" i="9" s="1"/>
  <c r="P31" i="12" s="1"/>
  <c r="P31" i="17" s="1"/>
  <c r="P31" i="20" s="1"/>
  <c r="P31" i="21" s="1"/>
  <c r="Q31" i="5"/>
  <c r="Q31" i="8" s="1"/>
  <c r="Q31" i="9" s="1"/>
  <c r="Q31" i="12" s="1"/>
  <c r="Q31" i="17" s="1"/>
  <c r="Q31" i="20" s="1"/>
  <c r="Q31" i="21" s="1"/>
  <c r="R31" i="5"/>
  <c r="R31" i="8" s="1"/>
  <c r="R31" i="9" s="1"/>
  <c r="R31" i="12" s="1"/>
  <c r="R31" i="17" s="1"/>
  <c r="R31" i="20" s="1"/>
  <c r="R31" i="21" s="1"/>
  <c r="S31" i="5"/>
  <c r="S31" i="8" s="1"/>
  <c r="S31" i="9" s="1"/>
  <c r="S31" i="12" s="1"/>
  <c r="S31" i="17" s="1"/>
  <c r="S31" i="20" s="1"/>
  <c r="S31" i="21" s="1"/>
  <c r="T31" i="5"/>
  <c r="T31" i="8" s="1"/>
  <c r="T31" i="9" s="1"/>
  <c r="T31" i="12" s="1"/>
  <c r="T31" i="17" s="1"/>
  <c r="T31" i="20" s="1"/>
  <c r="T31" i="21" s="1"/>
  <c r="U31" i="5"/>
  <c r="U31" i="8" s="1"/>
  <c r="U31" i="9" s="1"/>
  <c r="U31" i="12" s="1"/>
  <c r="U31" i="17" s="1"/>
  <c r="U31" i="20" s="1"/>
  <c r="U31" i="21" s="1"/>
  <c r="V31" i="5"/>
  <c r="V31" i="8" s="1"/>
  <c r="V31" i="9" s="1"/>
  <c r="V31" i="12" s="1"/>
  <c r="V31" i="17" s="1"/>
  <c r="V31" i="20" s="1"/>
  <c r="V31" i="21" s="1"/>
  <c r="W31" i="5"/>
  <c r="W31" i="8" s="1"/>
  <c r="W31" i="9" s="1"/>
  <c r="W31" i="12" s="1"/>
  <c r="W31" i="17" s="1"/>
  <c r="W31" i="20" s="1"/>
  <c r="W31" i="21" s="1"/>
  <c r="C32" i="5"/>
  <c r="C32" i="8" s="1"/>
  <c r="C32" i="9" s="1"/>
  <c r="C32" i="12" s="1"/>
  <c r="C32" i="17" s="1"/>
  <c r="D32" i="5"/>
  <c r="D32" i="8" s="1"/>
  <c r="D32" i="9" s="1"/>
  <c r="D32" i="12" s="1"/>
  <c r="D32" i="17" s="1"/>
  <c r="D32" i="20" s="1"/>
  <c r="E32" i="5"/>
  <c r="E32" i="8" s="1"/>
  <c r="E32" i="9" s="1"/>
  <c r="E32" i="12" s="1"/>
  <c r="E32" i="17" s="1"/>
  <c r="E32" i="20" s="1"/>
  <c r="E32" i="21" s="1"/>
  <c r="F32" i="5"/>
  <c r="F32" i="8" s="1"/>
  <c r="F32" i="9" s="1"/>
  <c r="F32" i="12" s="1"/>
  <c r="F32" i="17" s="1"/>
  <c r="F32" i="20" s="1"/>
  <c r="F32" i="21" s="1"/>
  <c r="G32" i="5"/>
  <c r="G32" i="8" s="1"/>
  <c r="G32" i="9" s="1"/>
  <c r="G32" i="12" s="1"/>
  <c r="G32" i="17" s="1"/>
  <c r="G32" i="20" s="1"/>
  <c r="G32" i="21" s="1"/>
  <c r="H32" i="5"/>
  <c r="H32" i="8" s="1"/>
  <c r="H32" i="9" s="1"/>
  <c r="H32" i="12" s="1"/>
  <c r="H32" i="17" s="1"/>
  <c r="H32" i="20" s="1"/>
  <c r="H32" i="21" s="1"/>
  <c r="I32" i="5"/>
  <c r="I32" i="8" s="1"/>
  <c r="I32" i="9" s="1"/>
  <c r="I32" i="12" s="1"/>
  <c r="I32" i="17" s="1"/>
  <c r="I32" i="20" s="1"/>
  <c r="I32" i="21" s="1"/>
  <c r="J32" i="5"/>
  <c r="J32" i="8" s="1"/>
  <c r="J32" i="9" s="1"/>
  <c r="J32" i="12" s="1"/>
  <c r="J32" i="17" s="1"/>
  <c r="J32" i="20" s="1"/>
  <c r="J32" i="21" s="1"/>
  <c r="K32" i="5"/>
  <c r="K32" i="8" s="1"/>
  <c r="K32" i="9" s="1"/>
  <c r="K32" i="12" s="1"/>
  <c r="K32" i="17" s="1"/>
  <c r="K32" i="20" s="1"/>
  <c r="K32" i="21" s="1"/>
  <c r="L32" i="5"/>
  <c r="L32" i="8" s="1"/>
  <c r="L32" i="9" s="1"/>
  <c r="L32" i="12" s="1"/>
  <c r="L32" i="17" s="1"/>
  <c r="L32" i="20" s="1"/>
  <c r="L32" i="21" s="1"/>
  <c r="M32" i="5"/>
  <c r="M32" i="8" s="1"/>
  <c r="M32" i="9" s="1"/>
  <c r="M32" i="12" s="1"/>
  <c r="M32" i="17" s="1"/>
  <c r="M32" i="20" s="1"/>
  <c r="M32" i="21" s="1"/>
  <c r="N32" i="5"/>
  <c r="N32" i="8" s="1"/>
  <c r="N32" i="9" s="1"/>
  <c r="N32" i="12" s="1"/>
  <c r="N32" i="17" s="1"/>
  <c r="N32" i="20" s="1"/>
  <c r="N32" i="21" s="1"/>
  <c r="O32" i="5"/>
  <c r="O32" i="8" s="1"/>
  <c r="O32" i="9" s="1"/>
  <c r="O32" i="12" s="1"/>
  <c r="O32" i="17" s="1"/>
  <c r="O32" i="20" s="1"/>
  <c r="O32" i="21" s="1"/>
  <c r="P32" i="5"/>
  <c r="P32" i="8" s="1"/>
  <c r="P32" i="9" s="1"/>
  <c r="P32" i="12" s="1"/>
  <c r="P32" i="17" s="1"/>
  <c r="P32" i="20" s="1"/>
  <c r="P32" i="21" s="1"/>
  <c r="Q32" i="5"/>
  <c r="Q32" i="8" s="1"/>
  <c r="Q32" i="9" s="1"/>
  <c r="Q32" i="12" s="1"/>
  <c r="Q32" i="17" s="1"/>
  <c r="Q32" i="20" s="1"/>
  <c r="Q32" i="21" s="1"/>
  <c r="R32" i="5"/>
  <c r="R32" i="8" s="1"/>
  <c r="R32" i="9" s="1"/>
  <c r="R32" i="12" s="1"/>
  <c r="R32" i="17" s="1"/>
  <c r="R32" i="20" s="1"/>
  <c r="R32" i="21" s="1"/>
  <c r="S32" i="5"/>
  <c r="S32" i="8" s="1"/>
  <c r="S32" i="9" s="1"/>
  <c r="S32" i="12" s="1"/>
  <c r="S32" i="17" s="1"/>
  <c r="S32" i="20" s="1"/>
  <c r="S32" i="21" s="1"/>
  <c r="T32" i="5"/>
  <c r="T32" i="8" s="1"/>
  <c r="T32" i="9" s="1"/>
  <c r="T32" i="12" s="1"/>
  <c r="T32" i="17" s="1"/>
  <c r="T32" i="20" s="1"/>
  <c r="T32" i="21" s="1"/>
  <c r="U32" i="5"/>
  <c r="U32" i="8" s="1"/>
  <c r="U32" i="9" s="1"/>
  <c r="U32" i="12" s="1"/>
  <c r="U32" i="17" s="1"/>
  <c r="U32" i="20" s="1"/>
  <c r="U32" i="21" s="1"/>
  <c r="V32" i="5"/>
  <c r="V32" i="8" s="1"/>
  <c r="V32" i="9" s="1"/>
  <c r="V32" i="12" s="1"/>
  <c r="V32" i="17" s="1"/>
  <c r="V32" i="20" s="1"/>
  <c r="V32" i="21" s="1"/>
  <c r="W32" i="5"/>
  <c r="W32" i="8" s="1"/>
  <c r="W32" i="9" s="1"/>
  <c r="W32" i="12" s="1"/>
  <c r="W32" i="17" s="1"/>
  <c r="W32" i="20" s="1"/>
  <c r="W32" i="21" s="1"/>
  <c r="C33" i="5"/>
  <c r="C33" i="8" s="1"/>
  <c r="C33" i="9" s="1"/>
  <c r="C33" i="12" s="1"/>
  <c r="C33" i="17" s="1"/>
  <c r="D33" i="5"/>
  <c r="D33" i="8" s="1"/>
  <c r="D33" i="9" s="1"/>
  <c r="D33" i="12" s="1"/>
  <c r="D33" i="17" s="1"/>
  <c r="D33" i="20" s="1"/>
  <c r="E33" i="5"/>
  <c r="E33" i="8" s="1"/>
  <c r="E33" i="9" s="1"/>
  <c r="E33" i="12" s="1"/>
  <c r="E33" i="17" s="1"/>
  <c r="E33" i="20" s="1"/>
  <c r="E33" i="21" s="1"/>
  <c r="F33" i="5"/>
  <c r="F33" i="8" s="1"/>
  <c r="F33" i="9" s="1"/>
  <c r="F33" i="12" s="1"/>
  <c r="F33" i="17" s="1"/>
  <c r="F33" i="20" s="1"/>
  <c r="F33" i="21" s="1"/>
  <c r="G33" i="5"/>
  <c r="G33" i="8" s="1"/>
  <c r="G33" i="9" s="1"/>
  <c r="G33" i="12" s="1"/>
  <c r="G33" i="17" s="1"/>
  <c r="G33" i="20" s="1"/>
  <c r="G33" i="21" s="1"/>
  <c r="H33" i="5"/>
  <c r="H33" i="8" s="1"/>
  <c r="H33" i="9" s="1"/>
  <c r="H33" i="12" s="1"/>
  <c r="H33" i="17" s="1"/>
  <c r="H33" i="20" s="1"/>
  <c r="H33" i="21" s="1"/>
  <c r="I33" i="5"/>
  <c r="I33" i="8" s="1"/>
  <c r="I33" i="9" s="1"/>
  <c r="I33" i="12" s="1"/>
  <c r="I33" i="17" s="1"/>
  <c r="I33" i="20" s="1"/>
  <c r="I33" i="21" s="1"/>
  <c r="J33" i="5"/>
  <c r="J33" i="8" s="1"/>
  <c r="J33" i="9" s="1"/>
  <c r="J33" i="12" s="1"/>
  <c r="J33" i="17" s="1"/>
  <c r="J33" i="20" s="1"/>
  <c r="J33" i="21" s="1"/>
  <c r="K33" i="5"/>
  <c r="K33" i="8" s="1"/>
  <c r="K33" i="9" s="1"/>
  <c r="K33" i="12" s="1"/>
  <c r="K33" i="17" s="1"/>
  <c r="K33" i="20" s="1"/>
  <c r="K33" i="21" s="1"/>
  <c r="L33" i="5"/>
  <c r="L33" i="8" s="1"/>
  <c r="L33" i="9" s="1"/>
  <c r="L33" i="12" s="1"/>
  <c r="L33" i="17" s="1"/>
  <c r="L33" i="20" s="1"/>
  <c r="L33" i="21" s="1"/>
  <c r="M33" i="5"/>
  <c r="M33" i="8" s="1"/>
  <c r="M33" i="9" s="1"/>
  <c r="M33" i="12" s="1"/>
  <c r="M33" i="17" s="1"/>
  <c r="M33" i="20" s="1"/>
  <c r="M33" i="21" s="1"/>
  <c r="N33" i="5"/>
  <c r="N33" i="8" s="1"/>
  <c r="N33" i="9" s="1"/>
  <c r="N33" i="12" s="1"/>
  <c r="N33" i="17" s="1"/>
  <c r="N33" i="20" s="1"/>
  <c r="N33" i="21" s="1"/>
  <c r="O33" i="5"/>
  <c r="O33" i="8" s="1"/>
  <c r="O33" i="9" s="1"/>
  <c r="O33" i="12" s="1"/>
  <c r="O33" i="17" s="1"/>
  <c r="O33" i="20" s="1"/>
  <c r="O33" i="21" s="1"/>
  <c r="P33" i="5"/>
  <c r="P33" i="8" s="1"/>
  <c r="P33" i="9" s="1"/>
  <c r="P33" i="12" s="1"/>
  <c r="P33" i="17" s="1"/>
  <c r="P33" i="20" s="1"/>
  <c r="P33" i="21" s="1"/>
  <c r="Q33" i="5"/>
  <c r="Q33" i="8" s="1"/>
  <c r="Q33" i="9" s="1"/>
  <c r="Q33" i="12" s="1"/>
  <c r="Q33" i="17" s="1"/>
  <c r="Q33" i="20" s="1"/>
  <c r="Q33" i="21" s="1"/>
  <c r="R33" i="5"/>
  <c r="R33" i="8" s="1"/>
  <c r="R33" i="9" s="1"/>
  <c r="R33" i="12" s="1"/>
  <c r="R33" i="17" s="1"/>
  <c r="R33" i="20" s="1"/>
  <c r="R33" i="21" s="1"/>
  <c r="S33" i="5"/>
  <c r="S33" i="8" s="1"/>
  <c r="S33" i="9" s="1"/>
  <c r="S33" i="12" s="1"/>
  <c r="S33" i="17" s="1"/>
  <c r="S33" i="20" s="1"/>
  <c r="S33" i="21" s="1"/>
  <c r="T33" i="5"/>
  <c r="T33" i="8" s="1"/>
  <c r="T33" i="9" s="1"/>
  <c r="T33" i="12" s="1"/>
  <c r="T33" i="17" s="1"/>
  <c r="T33" i="20" s="1"/>
  <c r="T33" i="21" s="1"/>
  <c r="U33" i="5"/>
  <c r="U33" i="8" s="1"/>
  <c r="U33" i="9" s="1"/>
  <c r="U33" i="12" s="1"/>
  <c r="U33" i="17" s="1"/>
  <c r="U33" i="20" s="1"/>
  <c r="U33" i="21" s="1"/>
  <c r="V33" i="5"/>
  <c r="V33" i="8" s="1"/>
  <c r="V33" i="9" s="1"/>
  <c r="V33" i="12" s="1"/>
  <c r="V33" i="17" s="1"/>
  <c r="V33" i="20" s="1"/>
  <c r="V33" i="21" s="1"/>
  <c r="W33" i="5"/>
  <c r="W33" i="8" s="1"/>
  <c r="W33" i="9" s="1"/>
  <c r="W33" i="12" s="1"/>
  <c r="W33" i="17" s="1"/>
  <c r="W33" i="20" s="1"/>
  <c r="W33" i="21" s="1"/>
  <c r="C34" i="5"/>
  <c r="C34" i="8" s="1"/>
  <c r="C34" i="9" s="1"/>
  <c r="C34" i="12" s="1"/>
  <c r="C34" i="17" s="1"/>
  <c r="D34" i="5"/>
  <c r="D34" i="8" s="1"/>
  <c r="D34" i="9" s="1"/>
  <c r="D34" i="12" s="1"/>
  <c r="D34" i="17" s="1"/>
  <c r="D34" i="20" s="1"/>
  <c r="E34" i="5"/>
  <c r="E34" i="8" s="1"/>
  <c r="E34" i="9" s="1"/>
  <c r="E34" i="12" s="1"/>
  <c r="E34" i="17" s="1"/>
  <c r="E34" i="20" s="1"/>
  <c r="E34" i="21" s="1"/>
  <c r="F34" i="5"/>
  <c r="F34" i="8" s="1"/>
  <c r="F34" i="9" s="1"/>
  <c r="F34" i="12" s="1"/>
  <c r="F34" i="17" s="1"/>
  <c r="F34" i="20" s="1"/>
  <c r="F34" i="21" s="1"/>
  <c r="G34" i="5"/>
  <c r="G34" i="8" s="1"/>
  <c r="G34" i="9" s="1"/>
  <c r="G34" i="12" s="1"/>
  <c r="G34" i="17" s="1"/>
  <c r="G34" i="20" s="1"/>
  <c r="G34" i="21" s="1"/>
  <c r="H34" i="5"/>
  <c r="H34" i="8" s="1"/>
  <c r="H34" i="9" s="1"/>
  <c r="H34" i="12" s="1"/>
  <c r="H34" i="17" s="1"/>
  <c r="H34" i="20" s="1"/>
  <c r="H34" i="21" s="1"/>
  <c r="I34" i="5"/>
  <c r="I34" i="8" s="1"/>
  <c r="I34" i="9" s="1"/>
  <c r="I34" i="12" s="1"/>
  <c r="I34" i="17" s="1"/>
  <c r="I34" i="20" s="1"/>
  <c r="I34" i="21" s="1"/>
  <c r="J34" i="5"/>
  <c r="J34" i="8" s="1"/>
  <c r="J34" i="9" s="1"/>
  <c r="J34" i="12" s="1"/>
  <c r="J34" i="17" s="1"/>
  <c r="J34" i="20" s="1"/>
  <c r="J34" i="21" s="1"/>
  <c r="K34" i="5"/>
  <c r="K34" i="8" s="1"/>
  <c r="K34" i="9" s="1"/>
  <c r="K34" i="12" s="1"/>
  <c r="K34" i="17" s="1"/>
  <c r="K34" i="20" s="1"/>
  <c r="K34" i="21" s="1"/>
  <c r="L34" i="5"/>
  <c r="L34" i="8" s="1"/>
  <c r="L34" i="9" s="1"/>
  <c r="L34" i="12" s="1"/>
  <c r="L34" i="17" s="1"/>
  <c r="L34" i="20" s="1"/>
  <c r="L34" i="21" s="1"/>
  <c r="M34" i="5"/>
  <c r="M34" i="8" s="1"/>
  <c r="M34" i="9" s="1"/>
  <c r="M34" i="12" s="1"/>
  <c r="M34" i="17" s="1"/>
  <c r="M34" i="20" s="1"/>
  <c r="M34" i="21" s="1"/>
  <c r="N34" i="5"/>
  <c r="N34" i="8" s="1"/>
  <c r="N34" i="9" s="1"/>
  <c r="N34" i="12" s="1"/>
  <c r="N34" i="17" s="1"/>
  <c r="N34" i="20" s="1"/>
  <c r="N34" i="21" s="1"/>
  <c r="O34" i="5"/>
  <c r="O34" i="8" s="1"/>
  <c r="O34" i="9" s="1"/>
  <c r="O34" i="12" s="1"/>
  <c r="O34" i="17" s="1"/>
  <c r="O34" i="20" s="1"/>
  <c r="O34" i="21" s="1"/>
  <c r="P34" i="5"/>
  <c r="P34" i="8" s="1"/>
  <c r="P34" i="9" s="1"/>
  <c r="P34" i="12" s="1"/>
  <c r="P34" i="17" s="1"/>
  <c r="P34" i="20" s="1"/>
  <c r="P34" i="21" s="1"/>
  <c r="Q34" i="5"/>
  <c r="Q34" i="8" s="1"/>
  <c r="Q34" i="9" s="1"/>
  <c r="Q34" i="12" s="1"/>
  <c r="Q34" i="17" s="1"/>
  <c r="Q34" i="20" s="1"/>
  <c r="Q34" i="21" s="1"/>
  <c r="R34" i="5"/>
  <c r="R34" i="8" s="1"/>
  <c r="R34" i="9" s="1"/>
  <c r="R34" i="12" s="1"/>
  <c r="R34" i="17" s="1"/>
  <c r="R34" i="20" s="1"/>
  <c r="R34" i="21" s="1"/>
  <c r="S34" i="5"/>
  <c r="S34" i="8" s="1"/>
  <c r="S34" i="9" s="1"/>
  <c r="S34" i="12" s="1"/>
  <c r="S34" i="17" s="1"/>
  <c r="S34" i="20" s="1"/>
  <c r="S34" i="21" s="1"/>
  <c r="T34" i="5"/>
  <c r="T34" i="8" s="1"/>
  <c r="T34" i="9" s="1"/>
  <c r="T34" i="12" s="1"/>
  <c r="T34" i="17" s="1"/>
  <c r="T34" i="20" s="1"/>
  <c r="T34" i="21" s="1"/>
  <c r="U34" i="5"/>
  <c r="U34" i="8" s="1"/>
  <c r="U34" i="9" s="1"/>
  <c r="U34" i="12" s="1"/>
  <c r="U34" i="17" s="1"/>
  <c r="U34" i="20" s="1"/>
  <c r="U34" i="21" s="1"/>
  <c r="V34" i="5"/>
  <c r="V34" i="8" s="1"/>
  <c r="V34" i="9" s="1"/>
  <c r="V34" i="12" s="1"/>
  <c r="V34" i="17" s="1"/>
  <c r="V34" i="20" s="1"/>
  <c r="V34" i="21" s="1"/>
  <c r="W34" i="5"/>
  <c r="W34" i="8" s="1"/>
  <c r="W34" i="9" s="1"/>
  <c r="W34" i="12" s="1"/>
  <c r="W34" i="17" s="1"/>
  <c r="W34" i="20" s="1"/>
  <c r="W34" i="21" s="1"/>
  <c r="C35" i="5"/>
  <c r="C35" i="8" s="1"/>
  <c r="C35" i="9" s="1"/>
  <c r="C35" i="12" s="1"/>
  <c r="C35" i="17" s="1"/>
  <c r="D35" i="5"/>
  <c r="D35" i="8" s="1"/>
  <c r="D35" i="9" s="1"/>
  <c r="D35" i="12" s="1"/>
  <c r="D35" i="17" s="1"/>
  <c r="D35" i="20" s="1"/>
  <c r="E35" i="5"/>
  <c r="E35" i="8" s="1"/>
  <c r="E35" i="9" s="1"/>
  <c r="E35" i="12" s="1"/>
  <c r="E35" i="17" s="1"/>
  <c r="E35" i="20" s="1"/>
  <c r="E35" i="21" s="1"/>
  <c r="F35" i="5"/>
  <c r="F35" i="8" s="1"/>
  <c r="F35" i="9" s="1"/>
  <c r="F35" i="12" s="1"/>
  <c r="F35" i="17" s="1"/>
  <c r="F35" i="20" s="1"/>
  <c r="F35" i="21" s="1"/>
  <c r="G35" i="5"/>
  <c r="G35" i="8" s="1"/>
  <c r="G35" i="9" s="1"/>
  <c r="G35" i="12" s="1"/>
  <c r="G35" i="17" s="1"/>
  <c r="G35" i="20" s="1"/>
  <c r="G35" i="21" s="1"/>
  <c r="H35" i="5"/>
  <c r="H35" i="8" s="1"/>
  <c r="H35" i="9" s="1"/>
  <c r="H35" i="12" s="1"/>
  <c r="H35" i="17" s="1"/>
  <c r="H35" i="20" s="1"/>
  <c r="H35" i="21" s="1"/>
  <c r="I35" i="5"/>
  <c r="I35" i="8" s="1"/>
  <c r="I35" i="9" s="1"/>
  <c r="I35" i="12" s="1"/>
  <c r="I35" i="17" s="1"/>
  <c r="I35" i="20" s="1"/>
  <c r="I35" i="21" s="1"/>
  <c r="J35" i="5"/>
  <c r="J35" i="8" s="1"/>
  <c r="J35" i="9" s="1"/>
  <c r="J35" i="12" s="1"/>
  <c r="J35" i="17" s="1"/>
  <c r="J35" i="20" s="1"/>
  <c r="J35" i="21" s="1"/>
  <c r="K35" i="5"/>
  <c r="K35" i="8" s="1"/>
  <c r="K35" i="9" s="1"/>
  <c r="K35" i="12" s="1"/>
  <c r="K35" i="17" s="1"/>
  <c r="K35" i="20" s="1"/>
  <c r="K35" i="21" s="1"/>
  <c r="L35" i="5"/>
  <c r="L35" i="8" s="1"/>
  <c r="L35" i="9" s="1"/>
  <c r="L35" i="12" s="1"/>
  <c r="L35" i="17" s="1"/>
  <c r="L35" i="20" s="1"/>
  <c r="L35" i="21" s="1"/>
  <c r="M35" i="5"/>
  <c r="M35" i="8" s="1"/>
  <c r="M35" i="9" s="1"/>
  <c r="M35" i="12" s="1"/>
  <c r="M35" i="17" s="1"/>
  <c r="M35" i="20" s="1"/>
  <c r="M35" i="21" s="1"/>
  <c r="N35" i="5"/>
  <c r="N35" i="8" s="1"/>
  <c r="N35" i="9" s="1"/>
  <c r="N35" i="12" s="1"/>
  <c r="N35" i="17" s="1"/>
  <c r="N35" i="20" s="1"/>
  <c r="N35" i="21" s="1"/>
  <c r="O35" i="5"/>
  <c r="O35" i="8" s="1"/>
  <c r="O35" i="9" s="1"/>
  <c r="O35" i="12" s="1"/>
  <c r="O35" i="17" s="1"/>
  <c r="O35" i="20" s="1"/>
  <c r="O35" i="21" s="1"/>
  <c r="P35" i="5"/>
  <c r="P35" i="8" s="1"/>
  <c r="P35" i="9" s="1"/>
  <c r="P35" i="12" s="1"/>
  <c r="P35" i="17" s="1"/>
  <c r="P35" i="20" s="1"/>
  <c r="P35" i="21" s="1"/>
  <c r="Q35" i="5"/>
  <c r="Q35" i="8" s="1"/>
  <c r="Q35" i="9" s="1"/>
  <c r="Q35" i="12" s="1"/>
  <c r="Q35" i="17" s="1"/>
  <c r="Q35" i="20" s="1"/>
  <c r="Q35" i="21" s="1"/>
  <c r="R35" i="5"/>
  <c r="R35" i="8" s="1"/>
  <c r="R35" i="9" s="1"/>
  <c r="R35" i="12" s="1"/>
  <c r="R35" i="17" s="1"/>
  <c r="R35" i="20" s="1"/>
  <c r="R35" i="21" s="1"/>
  <c r="S35" i="5"/>
  <c r="S35" i="8" s="1"/>
  <c r="S35" i="9" s="1"/>
  <c r="S35" i="12" s="1"/>
  <c r="S35" i="17" s="1"/>
  <c r="S35" i="20" s="1"/>
  <c r="S35" i="21" s="1"/>
  <c r="T35" i="5"/>
  <c r="T35" i="8" s="1"/>
  <c r="T35" i="9" s="1"/>
  <c r="T35" i="12" s="1"/>
  <c r="T35" i="17" s="1"/>
  <c r="T35" i="20" s="1"/>
  <c r="T35" i="21" s="1"/>
  <c r="U35" i="5"/>
  <c r="U35" i="8" s="1"/>
  <c r="U35" i="9" s="1"/>
  <c r="U35" i="12" s="1"/>
  <c r="U35" i="17" s="1"/>
  <c r="U35" i="20" s="1"/>
  <c r="U35" i="21" s="1"/>
  <c r="V35" i="5"/>
  <c r="V35" i="8" s="1"/>
  <c r="V35" i="9" s="1"/>
  <c r="V35" i="12" s="1"/>
  <c r="V35" i="17" s="1"/>
  <c r="V35" i="20" s="1"/>
  <c r="V35" i="21" s="1"/>
  <c r="W35" i="5"/>
  <c r="W35" i="8" s="1"/>
  <c r="W35" i="9" s="1"/>
  <c r="W35" i="12" s="1"/>
  <c r="W35" i="17" s="1"/>
  <c r="W35" i="20" s="1"/>
  <c r="W35" i="21" s="1"/>
  <c r="C36" i="5"/>
  <c r="C36" i="8" s="1"/>
  <c r="C36" i="9" s="1"/>
  <c r="C36" i="12" s="1"/>
  <c r="C36" i="17" s="1"/>
  <c r="D36" i="5"/>
  <c r="D36" i="8" s="1"/>
  <c r="D36" i="9" s="1"/>
  <c r="D36" i="12" s="1"/>
  <c r="D36" i="17" s="1"/>
  <c r="D36" i="20" s="1"/>
  <c r="E36" i="5"/>
  <c r="E36" i="8" s="1"/>
  <c r="E36" i="9" s="1"/>
  <c r="E36" i="12" s="1"/>
  <c r="E36" i="17" s="1"/>
  <c r="E36" i="20" s="1"/>
  <c r="E36" i="21" s="1"/>
  <c r="F36" i="5"/>
  <c r="F36" i="8" s="1"/>
  <c r="F36" i="9" s="1"/>
  <c r="F36" i="12" s="1"/>
  <c r="F36" i="17" s="1"/>
  <c r="F36" i="20" s="1"/>
  <c r="F36" i="21" s="1"/>
  <c r="G36" i="5"/>
  <c r="G36" i="8" s="1"/>
  <c r="G36" i="9" s="1"/>
  <c r="G36" i="12" s="1"/>
  <c r="G36" i="17" s="1"/>
  <c r="G36" i="20" s="1"/>
  <c r="G36" i="21" s="1"/>
  <c r="H36" i="5"/>
  <c r="H36" i="8" s="1"/>
  <c r="H36" i="9" s="1"/>
  <c r="H36" i="12" s="1"/>
  <c r="H36" i="17" s="1"/>
  <c r="H36" i="20" s="1"/>
  <c r="H36" i="21" s="1"/>
  <c r="I36" i="5"/>
  <c r="I36" i="8" s="1"/>
  <c r="I36" i="9" s="1"/>
  <c r="I36" i="12" s="1"/>
  <c r="I36" i="17" s="1"/>
  <c r="I36" i="20" s="1"/>
  <c r="I36" i="21" s="1"/>
  <c r="J36" i="5"/>
  <c r="J36" i="8" s="1"/>
  <c r="J36" i="9" s="1"/>
  <c r="J36" i="12" s="1"/>
  <c r="J36" i="17" s="1"/>
  <c r="J36" i="20" s="1"/>
  <c r="J36" i="21" s="1"/>
  <c r="K36" i="5"/>
  <c r="K36" i="8" s="1"/>
  <c r="K36" i="9" s="1"/>
  <c r="K36" i="12" s="1"/>
  <c r="K36" i="17" s="1"/>
  <c r="K36" i="20" s="1"/>
  <c r="K36" i="21" s="1"/>
  <c r="L36" i="5"/>
  <c r="L36" i="8" s="1"/>
  <c r="L36" i="9" s="1"/>
  <c r="L36" i="12" s="1"/>
  <c r="L36" i="17" s="1"/>
  <c r="L36" i="20" s="1"/>
  <c r="L36" i="21" s="1"/>
  <c r="M36" i="5"/>
  <c r="M36" i="8" s="1"/>
  <c r="M36" i="9" s="1"/>
  <c r="M36" i="12" s="1"/>
  <c r="M36" i="17" s="1"/>
  <c r="M36" i="20" s="1"/>
  <c r="M36" i="21" s="1"/>
  <c r="N36" i="5"/>
  <c r="N36" i="8" s="1"/>
  <c r="N36" i="9" s="1"/>
  <c r="N36" i="12" s="1"/>
  <c r="N36" i="17" s="1"/>
  <c r="N36" i="20" s="1"/>
  <c r="N36" i="21" s="1"/>
  <c r="O36" i="5"/>
  <c r="O36" i="8" s="1"/>
  <c r="O36" i="9" s="1"/>
  <c r="O36" i="12" s="1"/>
  <c r="O36" i="17" s="1"/>
  <c r="O36" i="20" s="1"/>
  <c r="O36" i="21" s="1"/>
  <c r="P36" i="5"/>
  <c r="P36" i="8" s="1"/>
  <c r="P36" i="9" s="1"/>
  <c r="P36" i="12" s="1"/>
  <c r="P36" i="17" s="1"/>
  <c r="P36" i="20" s="1"/>
  <c r="P36" i="21" s="1"/>
  <c r="Q36" i="5"/>
  <c r="Q36" i="8" s="1"/>
  <c r="Q36" i="9" s="1"/>
  <c r="Q36" i="12" s="1"/>
  <c r="Q36" i="17" s="1"/>
  <c r="Q36" i="20" s="1"/>
  <c r="Q36" i="21" s="1"/>
  <c r="R36" i="5"/>
  <c r="R36" i="8" s="1"/>
  <c r="R36" i="9" s="1"/>
  <c r="R36" i="12" s="1"/>
  <c r="R36" i="17" s="1"/>
  <c r="R36" i="20" s="1"/>
  <c r="R36" i="21" s="1"/>
  <c r="S36" i="5"/>
  <c r="S36" i="8" s="1"/>
  <c r="S36" i="9" s="1"/>
  <c r="S36" i="12" s="1"/>
  <c r="S36" i="17" s="1"/>
  <c r="S36" i="20" s="1"/>
  <c r="S36" i="21" s="1"/>
  <c r="T36" i="5"/>
  <c r="T36" i="8" s="1"/>
  <c r="T36" i="9" s="1"/>
  <c r="T36" i="12" s="1"/>
  <c r="T36" i="17" s="1"/>
  <c r="T36" i="20" s="1"/>
  <c r="T36" i="21" s="1"/>
  <c r="U36" i="5"/>
  <c r="U36" i="8" s="1"/>
  <c r="U36" i="9" s="1"/>
  <c r="U36" i="12" s="1"/>
  <c r="U36" i="17" s="1"/>
  <c r="U36" i="20" s="1"/>
  <c r="U36" i="21" s="1"/>
  <c r="V36" i="5"/>
  <c r="V36" i="8" s="1"/>
  <c r="V36" i="9" s="1"/>
  <c r="V36" i="12" s="1"/>
  <c r="V36" i="17" s="1"/>
  <c r="V36" i="20" s="1"/>
  <c r="V36" i="21" s="1"/>
  <c r="W36" i="5"/>
  <c r="W36" i="8" s="1"/>
  <c r="W36" i="9" s="1"/>
  <c r="W36" i="12" s="1"/>
  <c r="W36" i="17" s="1"/>
  <c r="W36" i="20" s="1"/>
  <c r="W36" i="21" s="1"/>
  <c r="D14" i="21" l="1"/>
  <c r="C14" i="20"/>
  <c r="C14" i="21" s="1"/>
  <c r="D30" i="21"/>
  <c r="C30" i="20"/>
  <c r="C30" i="21" s="1"/>
  <c r="D22" i="21"/>
  <c r="C22" i="20"/>
  <c r="C22" i="21" s="1"/>
  <c r="D33" i="21"/>
  <c r="C33" i="20"/>
  <c r="C33" i="21" s="1"/>
  <c r="D25" i="21"/>
  <c r="C25" i="20"/>
  <c r="C25" i="21" s="1"/>
  <c r="D17" i="21"/>
  <c r="C17" i="20"/>
  <c r="C17" i="21" s="1"/>
  <c r="D9" i="21"/>
  <c r="C9" i="20"/>
  <c r="C9" i="21" s="1"/>
  <c r="D20" i="21"/>
  <c r="C20" i="20"/>
  <c r="C20" i="21" s="1"/>
  <c r="D31" i="21"/>
  <c r="C31" i="20"/>
  <c r="C31" i="21" s="1"/>
  <c r="D23" i="21"/>
  <c r="C23" i="20"/>
  <c r="C23" i="21" s="1"/>
  <c r="D15" i="21"/>
  <c r="C15" i="20"/>
  <c r="C15" i="21" s="1"/>
  <c r="D7" i="21"/>
  <c r="C7" i="20"/>
  <c r="C7" i="21" s="1"/>
  <c r="D36" i="21"/>
  <c r="C36" i="20"/>
  <c r="C36" i="21" s="1"/>
  <c r="D34" i="21"/>
  <c r="C34" i="20"/>
  <c r="C34" i="21" s="1"/>
  <c r="D26" i="21"/>
  <c r="C26" i="20"/>
  <c r="C26" i="21" s="1"/>
  <c r="D18" i="21"/>
  <c r="C18" i="20"/>
  <c r="C18" i="21" s="1"/>
  <c r="D10" i="21"/>
  <c r="C10" i="20"/>
  <c r="C10" i="21" s="1"/>
  <c r="D29" i="21"/>
  <c r="C29" i="20"/>
  <c r="C29" i="21" s="1"/>
  <c r="D21" i="21"/>
  <c r="C21" i="20"/>
  <c r="C21" i="21" s="1"/>
  <c r="D13" i="21"/>
  <c r="C13" i="20"/>
  <c r="C13" i="21" s="1"/>
  <c r="D28" i="21"/>
  <c r="C28" i="20"/>
  <c r="C28" i="21" s="1"/>
  <c r="D32" i="21"/>
  <c r="C32" i="20"/>
  <c r="C32" i="21" s="1"/>
  <c r="D24" i="21"/>
  <c r="C24" i="20"/>
  <c r="C24" i="21" s="1"/>
  <c r="D16" i="21"/>
  <c r="C16" i="20"/>
  <c r="C16" i="21" s="1"/>
  <c r="D8" i="21"/>
  <c r="C8" i="20"/>
  <c r="C8" i="21" s="1"/>
  <c r="D12" i="21"/>
  <c r="C12" i="20"/>
  <c r="C12" i="21" s="1"/>
  <c r="D35" i="21"/>
  <c r="C35" i="20"/>
  <c r="C35" i="21" s="1"/>
  <c r="D27" i="21"/>
  <c r="C27" i="20"/>
  <c r="C27" i="21" s="1"/>
  <c r="D19" i="21"/>
  <c r="C19" i="20"/>
  <c r="C19" i="21" s="1"/>
  <c r="D11" i="21"/>
  <c r="C11" i="20"/>
  <c r="C11" i="21" s="1"/>
  <c r="C8" i="3"/>
  <c r="C8" i="7" s="1"/>
  <c r="C8" i="10" s="1"/>
  <c r="C8" i="13" s="1"/>
  <c r="C8" i="16" s="1"/>
  <c r="C9" i="3"/>
  <c r="C9" i="7" s="1"/>
  <c r="C9" i="10" s="1"/>
  <c r="C9" i="13" s="1"/>
  <c r="C9" i="16" s="1"/>
  <c r="C10" i="3"/>
  <c r="C10" i="7" s="1"/>
  <c r="C10" i="10" s="1"/>
  <c r="C10" i="13" s="1"/>
  <c r="C10" i="16" s="1"/>
  <c r="C11" i="3"/>
  <c r="C11" i="7" s="1"/>
  <c r="C11" i="10" s="1"/>
  <c r="C11" i="13" s="1"/>
  <c r="C11" i="16" s="1"/>
  <c r="C12" i="3"/>
  <c r="C12" i="7" s="1"/>
  <c r="C12" i="10" s="1"/>
  <c r="C12" i="13" s="1"/>
  <c r="C12" i="16" s="1"/>
  <c r="C13" i="3"/>
  <c r="C13" i="7" s="1"/>
  <c r="C13" i="10" s="1"/>
  <c r="C13" i="13" s="1"/>
  <c r="C13" i="16" s="1"/>
  <c r="C14" i="3"/>
  <c r="C14" i="7" s="1"/>
  <c r="C14" i="10" s="1"/>
  <c r="C14" i="13" s="1"/>
  <c r="C14" i="16" s="1"/>
  <c r="C15" i="3"/>
  <c r="C15" i="7" s="1"/>
  <c r="C15" i="10" s="1"/>
  <c r="C15" i="13" s="1"/>
  <c r="C15" i="16" s="1"/>
  <c r="C16" i="3"/>
  <c r="C16" i="7" s="1"/>
  <c r="C16" i="10" s="1"/>
  <c r="C16" i="13" s="1"/>
  <c r="C16" i="16" s="1"/>
  <c r="C17" i="3"/>
  <c r="C17" i="7" s="1"/>
  <c r="C17" i="10" s="1"/>
  <c r="C17" i="13" s="1"/>
  <c r="C17" i="16" s="1"/>
  <c r="C18" i="3"/>
  <c r="C18" i="7" s="1"/>
  <c r="C18" i="10" s="1"/>
  <c r="C18" i="13" s="1"/>
  <c r="C18" i="16" s="1"/>
  <c r="C19" i="3"/>
  <c r="C19" i="7" s="1"/>
  <c r="C19" i="10" s="1"/>
  <c r="C19" i="13" s="1"/>
  <c r="C19" i="16" s="1"/>
  <c r="C20" i="3"/>
  <c r="C20" i="7" s="1"/>
  <c r="C20" i="10" s="1"/>
  <c r="C20" i="13" s="1"/>
  <c r="C20" i="16" s="1"/>
  <c r="C21" i="3"/>
  <c r="C21" i="7" s="1"/>
  <c r="C21" i="10" s="1"/>
  <c r="C21" i="13" s="1"/>
  <c r="C21" i="16" s="1"/>
  <c r="C22" i="3"/>
  <c r="C22" i="7" s="1"/>
  <c r="C22" i="10" s="1"/>
  <c r="C22" i="13" s="1"/>
  <c r="C22" i="16" s="1"/>
  <c r="C23" i="3"/>
  <c r="C23" i="7" s="1"/>
  <c r="C23" i="10" s="1"/>
  <c r="C23" i="13" s="1"/>
  <c r="C23" i="16" s="1"/>
  <c r="C24" i="3"/>
  <c r="C24" i="7" s="1"/>
  <c r="C24" i="10" s="1"/>
  <c r="C24" i="13" s="1"/>
  <c r="C24" i="16" s="1"/>
  <c r="C25" i="3"/>
  <c r="C25" i="7" s="1"/>
  <c r="C25" i="10" s="1"/>
  <c r="C25" i="13" s="1"/>
  <c r="C25" i="16" s="1"/>
  <c r="C26" i="3"/>
  <c r="C26" i="7" s="1"/>
  <c r="C26" i="10" s="1"/>
  <c r="C26" i="13" s="1"/>
  <c r="C26" i="16" s="1"/>
  <c r="C27" i="3"/>
  <c r="C27" i="7" s="1"/>
  <c r="C27" i="10" s="1"/>
  <c r="C27" i="13" s="1"/>
  <c r="C27" i="16" s="1"/>
  <c r="C28" i="3"/>
  <c r="C28" i="7" s="1"/>
  <c r="C28" i="10" s="1"/>
  <c r="C28" i="13" s="1"/>
  <c r="C28" i="16" s="1"/>
  <c r="C29" i="3"/>
  <c r="C29" i="7" s="1"/>
  <c r="C29" i="10" s="1"/>
  <c r="C29" i="13" s="1"/>
  <c r="C29" i="16" s="1"/>
  <c r="C30" i="3"/>
  <c r="C30" i="7" s="1"/>
  <c r="C30" i="10" s="1"/>
  <c r="C30" i="13" s="1"/>
  <c r="C30" i="16" s="1"/>
  <c r="C31" i="3"/>
  <c r="C31" i="7" s="1"/>
  <c r="C31" i="10" s="1"/>
  <c r="C31" i="13" s="1"/>
  <c r="C31" i="16" s="1"/>
  <c r="C32" i="3"/>
  <c r="C32" i="7" s="1"/>
  <c r="C32" i="10" s="1"/>
  <c r="C32" i="13" s="1"/>
  <c r="C32" i="16" s="1"/>
  <c r="C33" i="3"/>
  <c r="C33" i="7" s="1"/>
  <c r="C33" i="10" s="1"/>
  <c r="C33" i="13" s="1"/>
  <c r="C33" i="16" s="1"/>
  <c r="C34" i="3"/>
  <c r="C34" i="7" s="1"/>
  <c r="C34" i="10" s="1"/>
  <c r="C34" i="13" s="1"/>
  <c r="C34" i="16" s="1"/>
  <c r="C35" i="3"/>
  <c r="C35" i="7" s="1"/>
  <c r="C35" i="10" s="1"/>
  <c r="C35" i="13" s="1"/>
  <c r="C35" i="16" s="1"/>
  <c r="C36" i="3"/>
  <c r="C36" i="7" s="1"/>
  <c r="C36" i="10" s="1"/>
  <c r="C36" i="13" s="1"/>
  <c r="C36" i="16" s="1"/>
  <c r="C7" i="3"/>
  <c r="C7" i="7" s="1"/>
  <c r="C7" i="10" s="1"/>
  <c r="C7" i="13" s="1"/>
  <c r="C7" i="16" s="1"/>
  <c r="C8" i="1"/>
  <c r="C8" i="6" s="1"/>
  <c r="C8" i="11" s="1"/>
  <c r="C8" i="14" s="1"/>
  <c r="C8" i="15" s="1"/>
  <c r="C9" i="1"/>
  <c r="C9" i="6" s="1"/>
  <c r="C9" i="11" s="1"/>
  <c r="C9" i="14" s="1"/>
  <c r="C9" i="15" s="1"/>
  <c r="C10" i="1"/>
  <c r="C10" i="6" s="1"/>
  <c r="C10" i="11" s="1"/>
  <c r="C10" i="14" s="1"/>
  <c r="C10" i="15" s="1"/>
  <c r="C11" i="1"/>
  <c r="C11" i="6" s="1"/>
  <c r="C11" i="11" s="1"/>
  <c r="C11" i="14" s="1"/>
  <c r="C11" i="15" s="1"/>
  <c r="C12" i="1"/>
  <c r="C12" i="6" s="1"/>
  <c r="C12" i="11" s="1"/>
  <c r="C12" i="14" s="1"/>
  <c r="C12" i="15" s="1"/>
  <c r="C13" i="1"/>
  <c r="C13" i="6" s="1"/>
  <c r="C13" i="11" s="1"/>
  <c r="C13" i="14" s="1"/>
  <c r="C13" i="15" s="1"/>
  <c r="C14" i="1"/>
  <c r="C14" i="6" s="1"/>
  <c r="C14" i="11" s="1"/>
  <c r="C14" i="14" s="1"/>
  <c r="C14" i="15" s="1"/>
  <c r="C15" i="1"/>
  <c r="C15" i="6" s="1"/>
  <c r="C15" i="11" s="1"/>
  <c r="C15" i="14" s="1"/>
  <c r="C15" i="15" s="1"/>
  <c r="C16" i="1"/>
  <c r="C16" i="6" s="1"/>
  <c r="C16" i="11" s="1"/>
  <c r="C16" i="14" s="1"/>
  <c r="C16" i="15" s="1"/>
  <c r="C17" i="1"/>
  <c r="C17" i="6" s="1"/>
  <c r="C17" i="11" s="1"/>
  <c r="C17" i="14" s="1"/>
  <c r="C17" i="15" s="1"/>
  <c r="C18" i="1"/>
  <c r="C18" i="6" s="1"/>
  <c r="C18" i="11" s="1"/>
  <c r="C18" i="14" s="1"/>
  <c r="C18" i="15" s="1"/>
  <c r="C19" i="1"/>
  <c r="C19" i="6" s="1"/>
  <c r="C19" i="11" s="1"/>
  <c r="C19" i="14" s="1"/>
  <c r="C19" i="15" s="1"/>
  <c r="C20" i="1"/>
  <c r="C20" i="6" s="1"/>
  <c r="C20" i="11" s="1"/>
  <c r="C20" i="14" s="1"/>
  <c r="C20" i="15" s="1"/>
  <c r="C21" i="1"/>
  <c r="C21" i="6" s="1"/>
  <c r="C21" i="11" s="1"/>
  <c r="C21" i="14" s="1"/>
  <c r="C21" i="15" s="1"/>
  <c r="C22" i="1"/>
  <c r="C22" i="6" s="1"/>
  <c r="C22" i="11" s="1"/>
  <c r="C22" i="14" s="1"/>
  <c r="C22" i="15" s="1"/>
  <c r="C23" i="1"/>
  <c r="C23" i="6" s="1"/>
  <c r="C23" i="11" s="1"/>
  <c r="C23" i="14" s="1"/>
  <c r="C23" i="15" s="1"/>
  <c r="C24" i="1"/>
  <c r="C24" i="6" s="1"/>
  <c r="C24" i="11" s="1"/>
  <c r="C24" i="14" s="1"/>
  <c r="C24" i="15" s="1"/>
  <c r="C25" i="1"/>
  <c r="C25" i="6" s="1"/>
  <c r="C25" i="11" s="1"/>
  <c r="C25" i="14" s="1"/>
  <c r="C25" i="15" s="1"/>
  <c r="C26" i="1"/>
  <c r="C26" i="6" s="1"/>
  <c r="C26" i="11" s="1"/>
  <c r="C26" i="14" s="1"/>
  <c r="C26" i="15" s="1"/>
  <c r="C27" i="1"/>
  <c r="C27" i="6" s="1"/>
  <c r="C27" i="11" s="1"/>
  <c r="C27" i="14" s="1"/>
  <c r="C27" i="15" s="1"/>
  <c r="C28" i="1"/>
  <c r="C28" i="6" s="1"/>
  <c r="C28" i="11" s="1"/>
  <c r="C28" i="14" s="1"/>
  <c r="C28" i="15" s="1"/>
  <c r="C29" i="1"/>
  <c r="C29" i="6" s="1"/>
  <c r="C29" i="11" s="1"/>
  <c r="C29" i="14" s="1"/>
  <c r="C29" i="15" s="1"/>
  <c r="C30" i="1"/>
  <c r="C30" i="6" s="1"/>
  <c r="C30" i="11" s="1"/>
  <c r="C30" i="14" s="1"/>
  <c r="C30" i="15" s="1"/>
  <c r="C31" i="1"/>
  <c r="C31" i="6" s="1"/>
  <c r="C31" i="11" s="1"/>
  <c r="C31" i="14" s="1"/>
  <c r="C31" i="15" s="1"/>
  <c r="C32" i="1"/>
  <c r="C32" i="6" s="1"/>
  <c r="C32" i="11" s="1"/>
  <c r="C32" i="14" s="1"/>
  <c r="C32" i="15" s="1"/>
  <c r="C33" i="1"/>
  <c r="C33" i="6" s="1"/>
  <c r="C33" i="11" s="1"/>
  <c r="C33" i="14" s="1"/>
  <c r="C33" i="15" s="1"/>
  <c r="C34" i="1"/>
  <c r="C34" i="6" s="1"/>
  <c r="C34" i="11" s="1"/>
  <c r="C34" i="14" s="1"/>
  <c r="C34" i="15" s="1"/>
  <c r="C35" i="1"/>
  <c r="C35" i="6" s="1"/>
  <c r="C35" i="11" s="1"/>
  <c r="C35" i="14" s="1"/>
  <c r="C35" i="15" s="1"/>
  <c r="C36" i="1"/>
  <c r="C36" i="6" s="1"/>
  <c r="C36" i="11" s="1"/>
  <c r="C36" i="14" s="1"/>
  <c r="C36" i="15" s="1"/>
  <c r="C7" i="1"/>
  <c r="C7" i="6" s="1"/>
  <c r="C7" i="11" s="1"/>
  <c r="C7" i="14" s="1"/>
  <c r="C7" i="15" s="1"/>
  <c r="D8" i="3"/>
  <c r="D8" i="7" s="1"/>
  <c r="D8" i="10" s="1"/>
  <c r="D8" i="13" s="1"/>
  <c r="D8" i="16" s="1"/>
  <c r="D8" i="19" s="1"/>
  <c r="E8" i="3"/>
  <c r="E8" i="7" s="1"/>
  <c r="E8" i="10" s="1"/>
  <c r="E8" i="13" s="1"/>
  <c r="E8" i="16" s="1"/>
  <c r="E8" i="19" s="1"/>
  <c r="E8" i="22" s="1"/>
  <c r="F8" i="3"/>
  <c r="F8" i="7" s="1"/>
  <c r="F8" i="10" s="1"/>
  <c r="F8" i="13" s="1"/>
  <c r="F8" i="16" s="1"/>
  <c r="F8" i="19" s="1"/>
  <c r="F8" i="22" s="1"/>
  <c r="G8" i="3"/>
  <c r="G8" i="7" s="1"/>
  <c r="G8" i="10" s="1"/>
  <c r="G8" i="13" s="1"/>
  <c r="G8" i="16" s="1"/>
  <c r="G8" i="19" s="1"/>
  <c r="G8" i="22" s="1"/>
  <c r="H8" i="3"/>
  <c r="H8" i="7" s="1"/>
  <c r="H8" i="10" s="1"/>
  <c r="H8" i="13" s="1"/>
  <c r="H8" i="16" s="1"/>
  <c r="H8" i="19" s="1"/>
  <c r="H8" i="22" s="1"/>
  <c r="I8" i="3"/>
  <c r="I8" i="7" s="1"/>
  <c r="I8" i="10" s="1"/>
  <c r="I8" i="13" s="1"/>
  <c r="I8" i="16" s="1"/>
  <c r="I8" i="19" s="1"/>
  <c r="I8" i="22" s="1"/>
  <c r="J8" i="3"/>
  <c r="J8" i="7" s="1"/>
  <c r="J8" i="10" s="1"/>
  <c r="J8" i="13" s="1"/>
  <c r="J8" i="16" s="1"/>
  <c r="J8" i="19" s="1"/>
  <c r="J8" i="22" s="1"/>
  <c r="K8" i="3"/>
  <c r="K8" i="7" s="1"/>
  <c r="K8" i="10" s="1"/>
  <c r="K8" i="13" s="1"/>
  <c r="K8" i="16" s="1"/>
  <c r="K8" i="19" s="1"/>
  <c r="K8" i="22" s="1"/>
  <c r="L8" i="3"/>
  <c r="L8" i="7" s="1"/>
  <c r="L8" i="10" s="1"/>
  <c r="L8" i="13" s="1"/>
  <c r="L8" i="16" s="1"/>
  <c r="L8" i="19" s="1"/>
  <c r="L8" i="22" s="1"/>
  <c r="M8" i="3"/>
  <c r="M8" i="7" s="1"/>
  <c r="M8" i="10" s="1"/>
  <c r="M8" i="13" s="1"/>
  <c r="M8" i="16" s="1"/>
  <c r="M8" i="19" s="1"/>
  <c r="M8" i="22" s="1"/>
  <c r="N8" i="3"/>
  <c r="N8" i="7" s="1"/>
  <c r="N8" i="10" s="1"/>
  <c r="N8" i="13" s="1"/>
  <c r="N8" i="16" s="1"/>
  <c r="N8" i="19" s="1"/>
  <c r="N8" i="22" s="1"/>
  <c r="O8" i="3"/>
  <c r="O8" i="7" s="1"/>
  <c r="O8" i="10" s="1"/>
  <c r="O8" i="13" s="1"/>
  <c r="O8" i="16" s="1"/>
  <c r="O8" i="19" s="1"/>
  <c r="O8" i="22" s="1"/>
  <c r="P8" i="3"/>
  <c r="P8" i="7" s="1"/>
  <c r="P8" i="10" s="1"/>
  <c r="P8" i="13" s="1"/>
  <c r="P8" i="16" s="1"/>
  <c r="P8" i="19" s="1"/>
  <c r="P8" i="22" s="1"/>
  <c r="Q8" i="3"/>
  <c r="Q8" i="7" s="1"/>
  <c r="Q8" i="10" s="1"/>
  <c r="Q8" i="13" s="1"/>
  <c r="Q8" i="16" s="1"/>
  <c r="Q8" i="19" s="1"/>
  <c r="Q8" i="22" s="1"/>
  <c r="R8" i="3"/>
  <c r="R8" i="7" s="1"/>
  <c r="R8" i="10" s="1"/>
  <c r="R8" i="13" s="1"/>
  <c r="R8" i="16" s="1"/>
  <c r="R8" i="19" s="1"/>
  <c r="R8" i="22" s="1"/>
  <c r="S8" i="3"/>
  <c r="S8" i="7" s="1"/>
  <c r="S8" i="10" s="1"/>
  <c r="S8" i="13" s="1"/>
  <c r="S8" i="16" s="1"/>
  <c r="S8" i="19" s="1"/>
  <c r="S8" i="22" s="1"/>
  <c r="T8" i="3"/>
  <c r="T8" i="7" s="1"/>
  <c r="T8" i="10" s="1"/>
  <c r="T8" i="13" s="1"/>
  <c r="T8" i="16" s="1"/>
  <c r="T8" i="19" s="1"/>
  <c r="T8" i="22" s="1"/>
  <c r="U8" i="3"/>
  <c r="U8" i="7" s="1"/>
  <c r="U8" i="10" s="1"/>
  <c r="U8" i="13" s="1"/>
  <c r="U8" i="16" s="1"/>
  <c r="U8" i="19" s="1"/>
  <c r="U8" i="22" s="1"/>
  <c r="V8" i="3"/>
  <c r="V8" i="7" s="1"/>
  <c r="V8" i="10" s="1"/>
  <c r="V8" i="13" s="1"/>
  <c r="V8" i="16" s="1"/>
  <c r="V8" i="19" s="1"/>
  <c r="V8" i="22" s="1"/>
  <c r="W8" i="3"/>
  <c r="W8" i="7" s="1"/>
  <c r="W8" i="10" s="1"/>
  <c r="W8" i="13" s="1"/>
  <c r="W8" i="16" s="1"/>
  <c r="W8" i="19" s="1"/>
  <c r="W8" i="22" s="1"/>
  <c r="D9" i="3"/>
  <c r="D9" i="7" s="1"/>
  <c r="D9" i="10" s="1"/>
  <c r="D9" i="13" s="1"/>
  <c r="D9" i="16" s="1"/>
  <c r="D9" i="19" s="1"/>
  <c r="E9" i="3"/>
  <c r="E9" i="7" s="1"/>
  <c r="E9" i="10" s="1"/>
  <c r="E9" i="13" s="1"/>
  <c r="E9" i="16" s="1"/>
  <c r="E9" i="19" s="1"/>
  <c r="E9" i="22" s="1"/>
  <c r="F9" i="3"/>
  <c r="F9" i="7" s="1"/>
  <c r="F9" i="10" s="1"/>
  <c r="F9" i="13" s="1"/>
  <c r="F9" i="16" s="1"/>
  <c r="F9" i="19" s="1"/>
  <c r="F9" i="22" s="1"/>
  <c r="G9" i="3"/>
  <c r="G9" i="7" s="1"/>
  <c r="G9" i="10" s="1"/>
  <c r="G9" i="13" s="1"/>
  <c r="G9" i="16" s="1"/>
  <c r="G9" i="19" s="1"/>
  <c r="G9" i="22" s="1"/>
  <c r="H9" i="3"/>
  <c r="H9" i="7" s="1"/>
  <c r="H9" i="10" s="1"/>
  <c r="H9" i="13" s="1"/>
  <c r="H9" i="16" s="1"/>
  <c r="H9" i="19" s="1"/>
  <c r="H9" i="22" s="1"/>
  <c r="I9" i="3"/>
  <c r="I9" i="7" s="1"/>
  <c r="I9" i="10" s="1"/>
  <c r="I9" i="13" s="1"/>
  <c r="I9" i="16" s="1"/>
  <c r="I9" i="19" s="1"/>
  <c r="I9" i="22" s="1"/>
  <c r="J9" i="3"/>
  <c r="J9" i="7" s="1"/>
  <c r="J9" i="10" s="1"/>
  <c r="J9" i="13" s="1"/>
  <c r="J9" i="16" s="1"/>
  <c r="J9" i="19" s="1"/>
  <c r="J9" i="22" s="1"/>
  <c r="K9" i="3"/>
  <c r="K9" i="7" s="1"/>
  <c r="K9" i="10" s="1"/>
  <c r="K9" i="13" s="1"/>
  <c r="K9" i="16" s="1"/>
  <c r="K9" i="19" s="1"/>
  <c r="K9" i="22" s="1"/>
  <c r="L9" i="3"/>
  <c r="L9" i="7" s="1"/>
  <c r="L9" i="10" s="1"/>
  <c r="L9" i="13" s="1"/>
  <c r="L9" i="16" s="1"/>
  <c r="L9" i="19" s="1"/>
  <c r="L9" i="22" s="1"/>
  <c r="M9" i="3"/>
  <c r="M9" i="7" s="1"/>
  <c r="M9" i="10" s="1"/>
  <c r="M9" i="13" s="1"/>
  <c r="M9" i="16" s="1"/>
  <c r="M9" i="19" s="1"/>
  <c r="M9" i="22" s="1"/>
  <c r="N9" i="3"/>
  <c r="N9" i="7" s="1"/>
  <c r="N9" i="10" s="1"/>
  <c r="N9" i="13" s="1"/>
  <c r="N9" i="16" s="1"/>
  <c r="N9" i="19" s="1"/>
  <c r="N9" i="22" s="1"/>
  <c r="O9" i="3"/>
  <c r="O9" i="7" s="1"/>
  <c r="O9" i="10" s="1"/>
  <c r="O9" i="13" s="1"/>
  <c r="O9" i="16" s="1"/>
  <c r="O9" i="19" s="1"/>
  <c r="O9" i="22" s="1"/>
  <c r="P9" i="3"/>
  <c r="P9" i="7" s="1"/>
  <c r="P9" i="10" s="1"/>
  <c r="P9" i="13" s="1"/>
  <c r="P9" i="16" s="1"/>
  <c r="P9" i="19" s="1"/>
  <c r="P9" i="22" s="1"/>
  <c r="Q9" i="3"/>
  <c r="Q9" i="7" s="1"/>
  <c r="Q9" i="10" s="1"/>
  <c r="Q9" i="13" s="1"/>
  <c r="Q9" i="16" s="1"/>
  <c r="Q9" i="19" s="1"/>
  <c r="Q9" i="22" s="1"/>
  <c r="R9" i="3"/>
  <c r="R9" i="7" s="1"/>
  <c r="R9" i="10" s="1"/>
  <c r="R9" i="13" s="1"/>
  <c r="R9" i="16" s="1"/>
  <c r="R9" i="19" s="1"/>
  <c r="R9" i="22" s="1"/>
  <c r="S9" i="3"/>
  <c r="S9" i="7" s="1"/>
  <c r="S9" i="10" s="1"/>
  <c r="S9" i="13" s="1"/>
  <c r="S9" i="16" s="1"/>
  <c r="S9" i="19" s="1"/>
  <c r="S9" i="22" s="1"/>
  <c r="T9" i="3"/>
  <c r="T9" i="7" s="1"/>
  <c r="T9" i="10" s="1"/>
  <c r="T9" i="13" s="1"/>
  <c r="T9" i="16" s="1"/>
  <c r="T9" i="19" s="1"/>
  <c r="T9" i="22" s="1"/>
  <c r="U9" i="3"/>
  <c r="U9" i="7" s="1"/>
  <c r="U9" i="10" s="1"/>
  <c r="U9" i="13" s="1"/>
  <c r="U9" i="16" s="1"/>
  <c r="U9" i="19" s="1"/>
  <c r="U9" i="22" s="1"/>
  <c r="V9" i="3"/>
  <c r="V9" i="7" s="1"/>
  <c r="V9" i="10" s="1"/>
  <c r="V9" i="13" s="1"/>
  <c r="V9" i="16" s="1"/>
  <c r="V9" i="19" s="1"/>
  <c r="V9" i="22" s="1"/>
  <c r="W9" i="3"/>
  <c r="W9" i="7" s="1"/>
  <c r="W9" i="10" s="1"/>
  <c r="W9" i="13" s="1"/>
  <c r="W9" i="16" s="1"/>
  <c r="W9" i="19" s="1"/>
  <c r="W9" i="22" s="1"/>
  <c r="D10" i="3"/>
  <c r="D10" i="7" s="1"/>
  <c r="D10" i="10" s="1"/>
  <c r="D10" i="13" s="1"/>
  <c r="D10" i="16" s="1"/>
  <c r="D10" i="19" s="1"/>
  <c r="E10" i="3"/>
  <c r="E10" i="7" s="1"/>
  <c r="E10" i="10" s="1"/>
  <c r="E10" i="13" s="1"/>
  <c r="E10" i="16" s="1"/>
  <c r="E10" i="19" s="1"/>
  <c r="E10" i="22" s="1"/>
  <c r="F10" i="3"/>
  <c r="F10" i="7" s="1"/>
  <c r="F10" i="10" s="1"/>
  <c r="F10" i="13" s="1"/>
  <c r="F10" i="16" s="1"/>
  <c r="F10" i="19" s="1"/>
  <c r="F10" i="22" s="1"/>
  <c r="G10" i="3"/>
  <c r="G10" i="7" s="1"/>
  <c r="G10" i="10" s="1"/>
  <c r="G10" i="13" s="1"/>
  <c r="G10" i="16" s="1"/>
  <c r="G10" i="19" s="1"/>
  <c r="G10" i="22" s="1"/>
  <c r="H10" i="3"/>
  <c r="H10" i="7" s="1"/>
  <c r="H10" i="10" s="1"/>
  <c r="H10" i="13" s="1"/>
  <c r="H10" i="16" s="1"/>
  <c r="H10" i="19" s="1"/>
  <c r="H10" i="22" s="1"/>
  <c r="I10" i="3"/>
  <c r="I10" i="7" s="1"/>
  <c r="I10" i="10" s="1"/>
  <c r="I10" i="13" s="1"/>
  <c r="I10" i="16" s="1"/>
  <c r="I10" i="19" s="1"/>
  <c r="I10" i="22" s="1"/>
  <c r="J10" i="3"/>
  <c r="J10" i="7" s="1"/>
  <c r="J10" i="10" s="1"/>
  <c r="J10" i="13" s="1"/>
  <c r="J10" i="16" s="1"/>
  <c r="J10" i="19" s="1"/>
  <c r="J10" i="22" s="1"/>
  <c r="K10" i="3"/>
  <c r="K10" i="7" s="1"/>
  <c r="K10" i="10" s="1"/>
  <c r="K10" i="13" s="1"/>
  <c r="K10" i="16" s="1"/>
  <c r="K10" i="19" s="1"/>
  <c r="K10" i="22" s="1"/>
  <c r="L10" i="3"/>
  <c r="L10" i="7" s="1"/>
  <c r="L10" i="10" s="1"/>
  <c r="L10" i="13" s="1"/>
  <c r="L10" i="16" s="1"/>
  <c r="L10" i="19" s="1"/>
  <c r="L10" i="22" s="1"/>
  <c r="M10" i="3"/>
  <c r="M10" i="7" s="1"/>
  <c r="M10" i="10" s="1"/>
  <c r="M10" i="13" s="1"/>
  <c r="M10" i="16" s="1"/>
  <c r="M10" i="19" s="1"/>
  <c r="M10" i="22" s="1"/>
  <c r="N10" i="3"/>
  <c r="N10" i="7" s="1"/>
  <c r="N10" i="10" s="1"/>
  <c r="N10" i="13" s="1"/>
  <c r="N10" i="16" s="1"/>
  <c r="N10" i="19" s="1"/>
  <c r="N10" i="22" s="1"/>
  <c r="O10" i="3"/>
  <c r="O10" i="7" s="1"/>
  <c r="O10" i="10" s="1"/>
  <c r="O10" i="13" s="1"/>
  <c r="O10" i="16" s="1"/>
  <c r="O10" i="19" s="1"/>
  <c r="O10" i="22" s="1"/>
  <c r="P10" i="3"/>
  <c r="P10" i="7" s="1"/>
  <c r="P10" i="10" s="1"/>
  <c r="P10" i="13" s="1"/>
  <c r="P10" i="16" s="1"/>
  <c r="P10" i="19" s="1"/>
  <c r="P10" i="22" s="1"/>
  <c r="Q10" i="3"/>
  <c r="Q10" i="7" s="1"/>
  <c r="Q10" i="10" s="1"/>
  <c r="Q10" i="13" s="1"/>
  <c r="Q10" i="16" s="1"/>
  <c r="Q10" i="19" s="1"/>
  <c r="Q10" i="22" s="1"/>
  <c r="R10" i="3"/>
  <c r="R10" i="7" s="1"/>
  <c r="R10" i="10" s="1"/>
  <c r="R10" i="13" s="1"/>
  <c r="R10" i="16" s="1"/>
  <c r="R10" i="19" s="1"/>
  <c r="R10" i="22" s="1"/>
  <c r="S10" i="3"/>
  <c r="S10" i="7" s="1"/>
  <c r="S10" i="10" s="1"/>
  <c r="S10" i="13" s="1"/>
  <c r="S10" i="16" s="1"/>
  <c r="S10" i="19" s="1"/>
  <c r="S10" i="22" s="1"/>
  <c r="T10" i="3"/>
  <c r="T10" i="7" s="1"/>
  <c r="T10" i="10" s="1"/>
  <c r="T10" i="13" s="1"/>
  <c r="T10" i="16" s="1"/>
  <c r="T10" i="19" s="1"/>
  <c r="T10" i="22" s="1"/>
  <c r="U10" i="3"/>
  <c r="U10" i="7" s="1"/>
  <c r="U10" i="10" s="1"/>
  <c r="U10" i="13" s="1"/>
  <c r="U10" i="16" s="1"/>
  <c r="U10" i="19" s="1"/>
  <c r="U10" i="22" s="1"/>
  <c r="V10" i="3"/>
  <c r="V10" i="7" s="1"/>
  <c r="V10" i="10" s="1"/>
  <c r="V10" i="13" s="1"/>
  <c r="V10" i="16" s="1"/>
  <c r="V10" i="19" s="1"/>
  <c r="V10" i="22" s="1"/>
  <c r="W10" i="3"/>
  <c r="W10" i="7" s="1"/>
  <c r="W10" i="10" s="1"/>
  <c r="W10" i="13" s="1"/>
  <c r="W10" i="16" s="1"/>
  <c r="W10" i="19" s="1"/>
  <c r="W10" i="22" s="1"/>
  <c r="D11" i="3"/>
  <c r="D11" i="7" s="1"/>
  <c r="D11" i="10" s="1"/>
  <c r="D11" i="13" s="1"/>
  <c r="D11" i="16" s="1"/>
  <c r="D11" i="19" s="1"/>
  <c r="E11" i="3"/>
  <c r="E11" i="7" s="1"/>
  <c r="E11" i="10" s="1"/>
  <c r="E11" i="13" s="1"/>
  <c r="E11" i="16" s="1"/>
  <c r="E11" i="19" s="1"/>
  <c r="E11" i="22" s="1"/>
  <c r="F11" i="3"/>
  <c r="F11" i="7" s="1"/>
  <c r="F11" i="10" s="1"/>
  <c r="F11" i="13" s="1"/>
  <c r="F11" i="16" s="1"/>
  <c r="F11" i="19" s="1"/>
  <c r="F11" i="22" s="1"/>
  <c r="G11" i="3"/>
  <c r="G11" i="7" s="1"/>
  <c r="G11" i="10" s="1"/>
  <c r="G11" i="13" s="1"/>
  <c r="G11" i="16" s="1"/>
  <c r="G11" i="19" s="1"/>
  <c r="G11" i="22" s="1"/>
  <c r="H11" i="3"/>
  <c r="H11" i="7" s="1"/>
  <c r="H11" i="10" s="1"/>
  <c r="H11" i="13" s="1"/>
  <c r="H11" i="16" s="1"/>
  <c r="H11" i="19" s="1"/>
  <c r="H11" i="22" s="1"/>
  <c r="I11" i="3"/>
  <c r="I11" i="7" s="1"/>
  <c r="I11" i="10" s="1"/>
  <c r="I11" i="13" s="1"/>
  <c r="I11" i="16" s="1"/>
  <c r="I11" i="19" s="1"/>
  <c r="I11" i="22" s="1"/>
  <c r="J11" i="3"/>
  <c r="J11" i="7" s="1"/>
  <c r="J11" i="10" s="1"/>
  <c r="J11" i="13" s="1"/>
  <c r="J11" i="16" s="1"/>
  <c r="J11" i="19" s="1"/>
  <c r="J11" i="22" s="1"/>
  <c r="K11" i="3"/>
  <c r="K11" i="7" s="1"/>
  <c r="K11" i="10" s="1"/>
  <c r="K11" i="13" s="1"/>
  <c r="K11" i="16" s="1"/>
  <c r="K11" i="19" s="1"/>
  <c r="K11" i="22" s="1"/>
  <c r="L11" i="3"/>
  <c r="L11" i="7" s="1"/>
  <c r="L11" i="10" s="1"/>
  <c r="L11" i="13" s="1"/>
  <c r="L11" i="16" s="1"/>
  <c r="L11" i="19" s="1"/>
  <c r="L11" i="22" s="1"/>
  <c r="M11" i="3"/>
  <c r="M11" i="7" s="1"/>
  <c r="M11" i="10" s="1"/>
  <c r="M11" i="13" s="1"/>
  <c r="M11" i="16" s="1"/>
  <c r="M11" i="19" s="1"/>
  <c r="M11" i="22" s="1"/>
  <c r="N11" i="3"/>
  <c r="N11" i="7" s="1"/>
  <c r="N11" i="10" s="1"/>
  <c r="N11" i="13" s="1"/>
  <c r="N11" i="16" s="1"/>
  <c r="N11" i="19" s="1"/>
  <c r="N11" i="22" s="1"/>
  <c r="O11" i="3"/>
  <c r="O11" i="7" s="1"/>
  <c r="O11" i="10" s="1"/>
  <c r="O11" i="13" s="1"/>
  <c r="O11" i="16" s="1"/>
  <c r="O11" i="19" s="1"/>
  <c r="O11" i="22" s="1"/>
  <c r="P11" i="3"/>
  <c r="P11" i="7" s="1"/>
  <c r="P11" i="10" s="1"/>
  <c r="P11" i="13" s="1"/>
  <c r="P11" i="16" s="1"/>
  <c r="P11" i="19" s="1"/>
  <c r="P11" i="22" s="1"/>
  <c r="Q11" i="3"/>
  <c r="Q11" i="7" s="1"/>
  <c r="Q11" i="10" s="1"/>
  <c r="Q11" i="13" s="1"/>
  <c r="Q11" i="16" s="1"/>
  <c r="Q11" i="19" s="1"/>
  <c r="Q11" i="22" s="1"/>
  <c r="R11" i="3"/>
  <c r="R11" i="7" s="1"/>
  <c r="R11" i="10" s="1"/>
  <c r="R11" i="13" s="1"/>
  <c r="R11" i="16" s="1"/>
  <c r="R11" i="19" s="1"/>
  <c r="R11" i="22" s="1"/>
  <c r="S11" i="3"/>
  <c r="S11" i="7" s="1"/>
  <c r="S11" i="10" s="1"/>
  <c r="S11" i="13" s="1"/>
  <c r="S11" i="16" s="1"/>
  <c r="S11" i="19" s="1"/>
  <c r="S11" i="22" s="1"/>
  <c r="T11" i="3"/>
  <c r="T11" i="7" s="1"/>
  <c r="T11" i="10" s="1"/>
  <c r="T11" i="13" s="1"/>
  <c r="T11" i="16" s="1"/>
  <c r="T11" i="19" s="1"/>
  <c r="T11" i="22" s="1"/>
  <c r="U11" i="3"/>
  <c r="U11" i="7" s="1"/>
  <c r="U11" i="10" s="1"/>
  <c r="U11" i="13" s="1"/>
  <c r="U11" i="16" s="1"/>
  <c r="U11" i="19" s="1"/>
  <c r="U11" i="22" s="1"/>
  <c r="V11" i="3"/>
  <c r="V11" i="7" s="1"/>
  <c r="V11" i="10" s="1"/>
  <c r="V11" i="13" s="1"/>
  <c r="V11" i="16" s="1"/>
  <c r="V11" i="19" s="1"/>
  <c r="V11" i="22" s="1"/>
  <c r="W11" i="3"/>
  <c r="W11" i="7" s="1"/>
  <c r="W11" i="10" s="1"/>
  <c r="W11" i="13" s="1"/>
  <c r="W11" i="16" s="1"/>
  <c r="W11" i="19" s="1"/>
  <c r="W11" i="22" s="1"/>
  <c r="D12" i="3"/>
  <c r="D12" i="7" s="1"/>
  <c r="D12" i="10" s="1"/>
  <c r="D12" i="13" s="1"/>
  <c r="D12" i="16" s="1"/>
  <c r="D12" i="19" s="1"/>
  <c r="E12" i="3"/>
  <c r="E12" i="7" s="1"/>
  <c r="E12" i="10" s="1"/>
  <c r="E12" i="13" s="1"/>
  <c r="E12" i="16" s="1"/>
  <c r="E12" i="19" s="1"/>
  <c r="E12" i="22" s="1"/>
  <c r="F12" i="3"/>
  <c r="F12" i="7" s="1"/>
  <c r="F12" i="10" s="1"/>
  <c r="F12" i="13" s="1"/>
  <c r="F12" i="16" s="1"/>
  <c r="F12" i="19" s="1"/>
  <c r="F12" i="22" s="1"/>
  <c r="G12" i="3"/>
  <c r="G12" i="7" s="1"/>
  <c r="G12" i="10" s="1"/>
  <c r="G12" i="13" s="1"/>
  <c r="G12" i="16" s="1"/>
  <c r="G12" i="19" s="1"/>
  <c r="G12" i="22" s="1"/>
  <c r="H12" i="3"/>
  <c r="H12" i="7" s="1"/>
  <c r="H12" i="10" s="1"/>
  <c r="H12" i="13" s="1"/>
  <c r="H12" i="16" s="1"/>
  <c r="H12" i="19" s="1"/>
  <c r="H12" i="22" s="1"/>
  <c r="I12" i="3"/>
  <c r="I12" i="7" s="1"/>
  <c r="I12" i="10" s="1"/>
  <c r="I12" i="13" s="1"/>
  <c r="I12" i="16" s="1"/>
  <c r="I12" i="19" s="1"/>
  <c r="I12" i="22" s="1"/>
  <c r="J12" i="3"/>
  <c r="J12" i="7" s="1"/>
  <c r="J12" i="10" s="1"/>
  <c r="J12" i="13" s="1"/>
  <c r="J12" i="16" s="1"/>
  <c r="J12" i="19" s="1"/>
  <c r="J12" i="22" s="1"/>
  <c r="K12" i="3"/>
  <c r="K12" i="7" s="1"/>
  <c r="K12" i="10" s="1"/>
  <c r="K12" i="13" s="1"/>
  <c r="K12" i="16" s="1"/>
  <c r="K12" i="19" s="1"/>
  <c r="K12" i="22" s="1"/>
  <c r="L12" i="3"/>
  <c r="L12" i="7" s="1"/>
  <c r="L12" i="10" s="1"/>
  <c r="L12" i="13" s="1"/>
  <c r="L12" i="16" s="1"/>
  <c r="L12" i="19" s="1"/>
  <c r="L12" i="22" s="1"/>
  <c r="M12" i="3"/>
  <c r="M12" i="7" s="1"/>
  <c r="M12" i="10" s="1"/>
  <c r="M12" i="13" s="1"/>
  <c r="M12" i="16" s="1"/>
  <c r="M12" i="19" s="1"/>
  <c r="M12" i="22" s="1"/>
  <c r="N12" i="3"/>
  <c r="N12" i="7" s="1"/>
  <c r="N12" i="10" s="1"/>
  <c r="N12" i="13" s="1"/>
  <c r="N12" i="16" s="1"/>
  <c r="N12" i="19" s="1"/>
  <c r="N12" i="22" s="1"/>
  <c r="O12" i="3"/>
  <c r="O12" i="7" s="1"/>
  <c r="O12" i="10" s="1"/>
  <c r="O12" i="13" s="1"/>
  <c r="O12" i="16" s="1"/>
  <c r="O12" i="19" s="1"/>
  <c r="O12" i="22" s="1"/>
  <c r="P12" i="3"/>
  <c r="P12" i="7" s="1"/>
  <c r="P12" i="10" s="1"/>
  <c r="P12" i="13" s="1"/>
  <c r="P12" i="16" s="1"/>
  <c r="P12" i="19" s="1"/>
  <c r="P12" i="22" s="1"/>
  <c r="Q12" i="3"/>
  <c r="Q12" i="7" s="1"/>
  <c r="Q12" i="10" s="1"/>
  <c r="Q12" i="13" s="1"/>
  <c r="Q12" i="16" s="1"/>
  <c r="Q12" i="19" s="1"/>
  <c r="Q12" i="22" s="1"/>
  <c r="R12" i="3"/>
  <c r="R12" i="7" s="1"/>
  <c r="R12" i="10" s="1"/>
  <c r="R12" i="13" s="1"/>
  <c r="R12" i="16" s="1"/>
  <c r="R12" i="19" s="1"/>
  <c r="R12" i="22" s="1"/>
  <c r="S12" i="3"/>
  <c r="S12" i="7" s="1"/>
  <c r="S12" i="10" s="1"/>
  <c r="S12" i="13" s="1"/>
  <c r="S12" i="16" s="1"/>
  <c r="S12" i="19" s="1"/>
  <c r="S12" i="22" s="1"/>
  <c r="T12" i="3"/>
  <c r="T12" i="7" s="1"/>
  <c r="T12" i="10" s="1"/>
  <c r="T12" i="13" s="1"/>
  <c r="T12" i="16" s="1"/>
  <c r="T12" i="19" s="1"/>
  <c r="T12" i="22" s="1"/>
  <c r="U12" i="3"/>
  <c r="U12" i="7" s="1"/>
  <c r="U12" i="10" s="1"/>
  <c r="U12" i="13" s="1"/>
  <c r="U12" i="16" s="1"/>
  <c r="U12" i="19" s="1"/>
  <c r="U12" i="22" s="1"/>
  <c r="V12" i="3"/>
  <c r="V12" i="7" s="1"/>
  <c r="V12" i="10" s="1"/>
  <c r="V12" i="13" s="1"/>
  <c r="V12" i="16" s="1"/>
  <c r="V12" i="19" s="1"/>
  <c r="V12" i="22" s="1"/>
  <c r="W12" i="3"/>
  <c r="W12" i="7" s="1"/>
  <c r="W12" i="10" s="1"/>
  <c r="W12" i="13" s="1"/>
  <c r="W12" i="16" s="1"/>
  <c r="W12" i="19" s="1"/>
  <c r="W12" i="22" s="1"/>
  <c r="D13" i="3"/>
  <c r="D13" i="7" s="1"/>
  <c r="D13" i="10" s="1"/>
  <c r="D13" i="13" s="1"/>
  <c r="D13" i="16" s="1"/>
  <c r="D13" i="19" s="1"/>
  <c r="E13" i="3"/>
  <c r="E13" i="7" s="1"/>
  <c r="E13" i="10" s="1"/>
  <c r="E13" i="13" s="1"/>
  <c r="E13" i="16" s="1"/>
  <c r="E13" i="19" s="1"/>
  <c r="E13" i="22" s="1"/>
  <c r="F13" i="3"/>
  <c r="F13" i="7" s="1"/>
  <c r="F13" i="10" s="1"/>
  <c r="F13" i="13" s="1"/>
  <c r="F13" i="16" s="1"/>
  <c r="F13" i="19" s="1"/>
  <c r="F13" i="22" s="1"/>
  <c r="G13" i="3"/>
  <c r="G13" i="7" s="1"/>
  <c r="G13" i="10" s="1"/>
  <c r="G13" i="13" s="1"/>
  <c r="G13" i="16" s="1"/>
  <c r="G13" i="19" s="1"/>
  <c r="G13" i="22" s="1"/>
  <c r="H13" i="3"/>
  <c r="H13" i="7" s="1"/>
  <c r="H13" i="10" s="1"/>
  <c r="H13" i="13" s="1"/>
  <c r="H13" i="16" s="1"/>
  <c r="H13" i="19" s="1"/>
  <c r="H13" i="22" s="1"/>
  <c r="I13" i="3"/>
  <c r="I13" i="7" s="1"/>
  <c r="I13" i="10" s="1"/>
  <c r="I13" i="13" s="1"/>
  <c r="I13" i="16" s="1"/>
  <c r="I13" i="19" s="1"/>
  <c r="I13" i="22" s="1"/>
  <c r="J13" i="3"/>
  <c r="J13" i="7" s="1"/>
  <c r="J13" i="10" s="1"/>
  <c r="J13" i="13" s="1"/>
  <c r="J13" i="16" s="1"/>
  <c r="J13" i="19" s="1"/>
  <c r="J13" i="22" s="1"/>
  <c r="K13" i="3"/>
  <c r="K13" i="7" s="1"/>
  <c r="K13" i="10" s="1"/>
  <c r="K13" i="13" s="1"/>
  <c r="K13" i="16" s="1"/>
  <c r="K13" i="19" s="1"/>
  <c r="K13" i="22" s="1"/>
  <c r="L13" i="3"/>
  <c r="L13" i="7" s="1"/>
  <c r="L13" i="10" s="1"/>
  <c r="L13" i="13" s="1"/>
  <c r="L13" i="16" s="1"/>
  <c r="L13" i="19" s="1"/>
  <c r="L13" i="22" s="1"/>
  <c r="M13" i="3"/>
  <c r="M13" i="7" s="1"/>
  <c r="M13" i="10" s="1"/>
  <c r="M13" i="13" s="1"/>
  <c r="M13" i="16" s="1"/>
  <c r="M13" i="19" s="1"/>
  <c r="M13" i="22" s="1"/>
  <c r="N13" i="3"/>
  <c r="N13" i="7" s="1"/>
  <c r="N13" i="10" s="1"/>
  <c r="N13" i="13" s="1"/>
  <c r="N13" i="16" s="1"/>
  <c r="N13" i="19" s="1"/>
  <c r="N13" i="22" s="1"/>
  <c r="O13" i="3"/>
  <c r="O13" i="7" s="1"/>
  <c r="O13" i="10" s="1"/>
  <c r="O13" i="13" s="1"/>
  <c r="O13" i="16" s="1"/>
  <c r="O13" i="19" s="1"/>
  <c r="O13" i="22" s="1"/>
  <c r="P13" i="3"/>
  <c r="P13" i="7" s="1"/>
  <c r="P13" i="10" s="1"/>
  <c r="P13" i="13" s="1"/>
  <c r="P13" i="16" s="1"/>
  <c r="P13" i="19" s="1"/>
  <c r="P13" i="22" s="1"/>
  <c r="Q13" i="3"/>
  <c r="Q13" i="7" s="1"/>
  <c r="Q13" i="10" s="1"/>
  <c r="Q13" i="13" s="1"/>
  <c r="Q13" i="16" s="1"/>
  <c r="Q13" i="19" s="1"/>
  <c r="Q13" i="22" s="1"/>
  <c r="R13" i="3"/>
  <c r="R13" i="7" s="1"/>
  <c r="R13" i="10" s="1"/>
  <c r="R13" i="13" s="1"/>
  <c r="R13" i="16" s="1"/>
  <c r="R13" i="19" s="1"/>
  <c r="R13" i="22" s="1"/>
  <c r="S13" i="3"/>
  <c r="S13" i="7" s="1"/>
  <c r="S13" i="10" s="1"/>
  <c r="S13" i="13" s="1"/>
  <c r="S13" i="16" s="1"/>
  <c r="S13" i="19" s="1"/>
  <c r="S13" i="22" s="1"/>
  <c r="T13" i="3"/>
  <c r="T13" i="7" s="1"/>
  <c r="T13" i="10" s="1"/>
  <c r="T13" i="13" s="1"/>
  <c r="T13" i="16" s="1"/>
  <c r="T13" i="19" s="1"/>
  <c r="T13" i="22" s="1"/>
  <c r="U13" i="3"/>
  <c r="U13" i="7" s="1"/>
  <c r="U13" i="10" s="1"/>
  <c r="U13" i="13" s="1"/>
  <c r="U13" i="16" s="1"/>
  <c r="U13" i="19" s="1"/>
  <c r="U13" i="22" s="1"/>
  <c r="V13" i="3"/>
  <c r="V13" i="7" s="1"/>
  <c r="V13" i="10" s="1"/>
  <c r="V13" i="13" s="1"/>
  <c r="V13" i="16" s="1"/>
  <c r="V13" i="19" s="1"/>
  <c r="V13" i="22" s="1"/>
  <c r="W13" i="3"/>
  <c r="W13" i="7" s="1"/>
  <c r="W13" i="10" s="1"/>
  <c r="W13" i="13" s="1"/>
  <c r="W13" i="16" s="1"/>
  <c r="W13" i="19" s="1"/>
  <c r="W13" i="22" s="1"/>
  <c r="D14" i="3"/>
  <c r="D14" i="7" s="1"/>
  <c r="D14" i="10" s="1"/>
  <c r="D14" i="13" s="1"/>
  <c r="D14" i="16" s="1"/>
  <c r="D14" i="19" s="1"/>
  <c r="E14" i="3"/>
  <c r="E14" i="7" s="1"/>
  <c r="E14" i="10" s="1"/>
  <c r="E14" i="13" s="1"/>
  <c r="E14" i="16" s="1"/>
  <c r="E14" i="19" s="1"/>
  <c r="E14" i="22" s="1"/>
  <c r="F14" i="3"/>
  <c r="F14" i="7" s="1"/>
  <c r="F14" i="10" s="1"/>
  <c r="F14" i="13" s="1"/>
  <c r="F14" i="16" s="1"/>
  <c r="F14" i="19" s="1"/>
  <c r="F14" i="22" s="1"/>
  <c r="G14" i="3"/>
  <c r="G14" i="7" s="1"/>
  <c r="G14" i="10" s="1"/>
  <c r="G14" i="13" s="1"/>
  <c r="G14" i="16" s="1"/>
  <c r="G14" i="19" s="1"/>
  <c r="G14" i="22" s="1"/>
  <c r="H14" i="3"/>
  <c r="H14" i="7" s="1"/>
  <c r="H14" i="10" s="1"/>
  <c r="H14" i="13" s="1"/>
  <c r="H14" i="16" s="1"/>
  <c r="H14" i="19" s="1"/>
  <c r="H14" i="22" s="1"/>
  <c r="I14" i="3"/>
  <c r="I14" i="7" s="1"/>
  <c r="I14" i="10" s="1"/>
  <c r="I14" i="13" s="1"/>
  <c r="I14" i="16" s="1"/>
  <c r="I14" i="19" s="1"/>
  <c r="I14" i="22" s="1"/>
  <c r="J14" i="3"/>
  <c r="J14" i="7" s="1"/>
  <c r="J14" i="10" s="1"/>
  <c r="J14" i="13" s="1"/>
  <c r="J14" i="16" s="1"/>
  <c r="J14" i="19" s="1"/>
  <c r="J14" i="22" s="1"/>
  <c r="K14" i="3"/>
  <c r="K14" i="7" s="1"/>
  <c r="K14" i="10" s="1"/>
  <c r="K14" i="13" s="1"/>
  <c r="K14" i="16" s="1"/>
  <c r="K14" i="19" s="1"/>
  <c r="K14" i="22" s="1"/>
  <c r="L14" i="3"/>
  <c r="L14" i="7" s="1"/>
  <c r="L14" i="10" s="1"/>
  <c r="L14" i="13" s="1"/>
  <c r="L14" i="16" s="1"/>
  <c r="L14" i="19" s="1"/>
  <c r="L14" i="22" s="1"/>
  <c r="M14" i="3"/>
  <c r="M14" i="7" s="1"/>
  <c r="M14" i="10" s="1"/>
  <c r="M14" i="13" s="1"/>
  <c r="M14" i="16" s="1"/>
  <c r="M14" i="19" s="1"/>
  <c r="M14" i="22" s="1"/>
  <c r="N14" i="3"/>
  <c r="N14" i="7" s="1"/>
  <c r="N14" i="10" s="1"/>
  <c r="N14" i="13" s="1"/>
  <c r="N14" i="16" s="1"/>
  <c r="N14" i="19" s="1"/>
  <c r="N14" i="22" s="1"/>
  <c r="O14" i="3"/>
  <c r="O14" i="7" s="1"/>
  <c r="O14" i="10" s="1"/>
  <c r="O14" i="13" s="1"/>
  <c r="O14" i="16" s="1"/>
  <c r="O14" i="19" s="1"/>
  <c r="O14" i="22" s="1"/>
  <c r="P14" i="3"/>
  <c r="P14" i="7" s="1"/>
  <c r="P14" i="10" s="1"/>
  <c r="P14" i="13" s="1"/>
  <c r="P14" i="16" s="1"/>
  <c r="P14" i="19" s="1"/>
  <c r="P14" i="22" s="1"/>
  <c r="Q14" i="3"/>
  <c r="Q14" i="7" s="1"/>
  <c r="Q14" i="10" s="1"/>
  <c r="Q14" i="13" s="1"/>
  <c r="Q14" i="16" s="1"/>
  <c r="Q14" i="19" s="1"/>
  <c r="Q14" i="22" s="1"/>
  <c r="R14" i="3"/>
  <c r="R14" i="7" s="1"/>
  <c r="R14" i="10" s="1"/>
  <c r="R14" i="13" s="1"/>
  <c r="R14" i="16" s="1"/>
  <c r="R14" i="19" s="1"/>
  <c r="R14" i="22" s="1"/>
  <c r="S14" i="3"/>
  <c r="S14" i="7" s="1"/>
  <c r="S14" i="10" s="1"/>
  <c r="S14" i="13" s="1"/>
  <c r="S14" i="16" s="1"/>
  <c r="S14" i="19" s="1"/>
  <c r="S14" i="22" s="1"/>
  <c r="T14" i="3"/>
  <c r="T14" i="7" s="1"/>
  <c r="T14" i="10" s="1"/>
  <c r="T14" i="13" s="1"/>
  <c r="T14" i="16" s="1"/>
  <c r="T14" i="19" s="1"/>
  <c r="T14" i="22" s="1"/>
  <c r="U14" i="3"/>
  <c r="U14" i="7" s="1"/>
  <c r="U14" i="10" s="1"/>
  <c r="U14" i="13" s="1"/>
  <c r="U14" i="16" s="1"/>
  <c r="U14" i="19" s="1"/>
  <c r="U14" i="22" s="1"/>
  <c r="V14" i="3"/>
  <c r="V14" i="7" s="1"/>
  <c r="V14" i="10" s="1"/>
  <c r="V14" i="13" s="1"/>
  <c r="V14" i="16" s="1"/>
  <c r="V14" i="19" s="1"/>
  <c r="V14" i="22" s="1"/>
  <c r="W14" i="3"/>
  <c r="W14" i="7" s="1"/>
  <c r="W14" i="10" s="1"/>
  <c r="W14" i="13" s="1"/>
  <c r="W14" i="16" s="1"/>
  <c r="W14" i="19" s="1"/>
  <c r="W14" i="22" s="1"/>
  <c r="D15" i="3"/>
  <c r="D15" i="7" s="1"/>
  <c r="D15" i="10" s="1"/>
  <c r="D15" i="13" s="1"/>
  <c r="D15" i="16" s="1"/>
  <c r="D15" i="19" s="1"/>
  <c r="E15" i="3"/>
  <c r="E15" i="7" s="1"/>
  <c r="E15" i="10" s="1"/>
  <c r="E15" i="13" s="1"/>
  <c r="E15" i="16" s="1"/>
  <c r="E15" i="19" s="1"/>
  <c r="E15" i="22" s="1"/>
  <c r="F15" i="3"/>
  <c r="F15" i="7" s="1"/>
  <c r="F15" i="10" s="1"/>
  <c r="F15" i="13" s="1"/>
  <c r="F15" i="16" s="1"/>
  <c r="F15" i="19" s="1"/>
  <c r="F15" i="22" s="1"/>
  <c r="G15" i="3"/>
  <c r="G15" i="7" s="1"/>
  <c r="G15" i="10" s="1"/>
  <c r="G15" i="13" s="1"/>
  <c r="G15" i="16" s="1"/>
  <c r="G15" i="19" s="1"/>
  <c r="G15" i="22" s="1"/>
  <c r="H15" i="3"/>
  <c r="H15" i="7" s="1"/>
  <c r="H15" i="10" s="1"/>
  <c r="H15" i="13" s="1"/>
  <c r="H15" i="16" s="1"/>
  <c r="H15" i="19" s="1"/>
  <c r="H15" i="22" s="1"/>
  <c r="I15" i="3"/>
  <c r="I15" i="7" s="1"/>
  <c r="I15" i="10" s="1"/>
  <c r="I15" i="13" s="1"/>
  <c r="I15" i="16" s="1"/>
  <c r="I15" i="19" s="1"/>
  <c r="I15" i="22" s="1"/>
  <c r="J15" i="3"/>
  <c r="J15" i="7" s="1"/>
  <c r="J15" i="10" s="1"/>
  <c r="J15" i="13" s="1"/>
  <c r="J15" i="16" s="1"/>
  <c r="J15" i="19" s="1"/>
  <c r="J15" i="22" s="1"/>
  <c r="K15" i="3"/>
  <c r="K15" i="7" s="1"/>
  <c r="K15" i="10" s="1"/>
  <c r="K15" i="13" s="1"/>
  <c r="K15" i="16" s="1"/>
  <c r="K15" i="19" s="1"/>
  <c r="K15" i="22" s="1"/>
  <c r="L15" i="3"/>
  <c r="L15" i="7" s="1"/>
  <c r="L15" i="10" s="1"/>
  <c r="L15" i="13" s="1"/>
  <c r="L15" i="16" s="1"/>
  <c r="L15" i="19" s="1"/>
  <c r="L15" i="22" s="1"/>
  <c r="M15" i="3"/>
  <c r="M15" i="7" s="1"/>
  <c r="M15" i="10" s="1"/>
  <c r="M15" i="13" s="1"/>
  <c r="M15" i="16" s="1"/>
  <c r="M15" i="19" s="1"/>
  <c r="M15" i="22" s="1"/>
  <c r="N15" i="3"/>
  <c r="N15" i="7" s="1"/>
  <c r="N15" i="10" s="1"/>
  <c r="N15" i="13" s="1"/>
  <c r="N15" i="16" s="1"/>
  <c r="N15" i="19" s="1"/>
  <c r="N15" i="22" s="1"/>
  <c r="O15" i="3"/>
  <c r="O15" i="7" s="1"/>
  <c r="O15" i="10" s="1"/>
  <c r="O15" i="13" s="1"/>
  <c r="O15" i="16" s="1"/>
  <c r="O15" i="19" s="1"/>
  <c r="O15" i="22" s="1"/>
  <c r="P15" i="3"/>
  <c r="P15" i="7" s="1"/>
  <c r="P15" i="10" s="1"/>
  <c r="P15" i="13" s="1"/>
  <c r="P15" i="16" s="1"/>
  <c r="P15" i="19" s="1"/>
  <c r="P15" i="22" s="1"/>
  <c r="Q15" i="3"/>
  <c r="Q15" i="7" s="1"/>
  <c r="Q15" i="10" s="1"/>
  <c r="Q15" i="13" s="1"/>
  <c r="Q15" i="16" s="1"/>
  <c r="Q15" i="19" s="1"/>
  <c r="Q15" i="22" s="1"/>
  <c r="R15" i="3"/>
  <c r="R15" i="7" s="1"/>
  <c r="R15" i="10" s="1"/>
  <c r="R15" i="13" s="1"/>
  <c r="R15" i="16" s="1"/>
  <c r="R15" i="19" s="1"/>
  <c r="R15" i="22" s="1"/>
  <c r="S15" i="3"/>
  <c r="S15" i="7" s="1"/>
  <c r="S15" i="10" s="1"/>
  <c r="S15" i="13" s="1"/>
  <c r="S15" i="16" s="1"/>
  <c r="S15" i="19" s="1"/>
  <c r="S15" i="22" s="1"/>
  <c r="T15" i="3"/>
  <c r="T15" i="7" s="1"/>
  <c r="T15" i="10" s="1"/>
  <c r="T15" i="13" s="1"/>
  <c r="T15" i="16" s="1"/>
  <c r="T15" i="19" s="1"/>
  <c r="T15" i="22" s="1"/>
  <c r="U15" i="3"/>
  <c r="U15" i="7" s="1"/>
  <c r="U15" i="10" s="1"/>
  <c r="U15" i="13" s="1"/>
  <c r="U15" i="16" s="1"/>
  <c r="U15" i="19" s="1"/>
  <c r="U15" i="22" s="1"/>
  <c r="V15" i="3"/>
  <c r="V15" i="7" s="1"/>
  <c r="V15" i="10" s="1"/>
  <c r="V15" i="13" s="1"/>
  <c r="V15" i="16" s="1"/>
  <c r="V15" i="19" s="1"/>
  <c r="V15" i="22" s="1"/>
  <c r="W15" i="3"/>
  <c r="W15" i="7" s="1"/>
  <c r="W15" i="10" s="1"/>
  <c r="W15" i="13" s="1"/>
  <c r="W15" i="16" s="1"/>
  <c r="W15" i="19" s="1"/>
  <c r="W15" i="22" s="1"/>
  <c r="D16" i="3"/>
  <c r="D16" i="7" s="1"/>
  <c r="D16" i="10" s="1"/>
  <c r="D16" i="13" s="1"/>
  <c r="D16" i="16" s="1"/>
  <c r="D16" i="19" s="1"/>
  <c r="E16" i="3"/>
  <c r="E16" i="7" s="1"/>
  <c r="E16" i="10" s="1"/>
  <c r="E16" i="13" s="1"/>
  <c r="E16" i="16" s="1"/>
  <c r="E16" i="19" s="1"/>
  <c r="E16" i="22" s="1"/>
  <c r="F16" i="3"/>
  <c r="F16" i="7" s="1"/>
  <c r="F16" i="10" s="1"/>
  <c r="F16" i="13" s="1"/>
  <c r="F16" i="16" s="1"/>
  <c r="F16" i="19" s="1"/>
  <c r="F16" i="22" s="1"/>
  <c r="G16" i="3"/>
  <c r="G16" i="7" s="1"/>
  <c r="G16" i="10" s="1"/>
  <c r="G16" i="13" s="1"/>
  <c r="G16" i="16" s="1"/>
  <c r="G16" i="19" s="1"/>
  <c r="G16" i="22" s="1"/>
  <c r="H16" i="3"/>
  <c r="H16" i="7" s="1"/>
  <c r="H16" i="10" s="1"/>
  <c r="H16" i="13" s="1"/>
  <c r="H16" i="16" s="1"/>
  <c r="H16" i="19" s="1"/>
  <c r="H16" i="22" s="1"/>
  <c r="I16" i="3"/>
  <c r="I16" i="7" s="1"/>
  <c r="I16" i="10" s="1"/>
  <c r="I16" i="13" s="1"/>
  <c r="I16" i="16" s="1"/>
  <c r="I16" i="19" s="1"/>
  <c r="I16" i="22" s="1"/>
  <c r="J16" i="3"/>
  <c r="J16" i="7" s="1"/>
  <c r="J16" i="10" s="1"/>
  <c r="J16" i="13" s="1"/>
  <c r="J16" i="16" s="1"/>
  <c r="J16" i="19" s="1"/>
  <c r="J16" i="22" s="1"/>
  <c r="K16" i="3"/>
  <c r="K16" i="7" s="1"/>
  <c r="K16" i="10" s="1"/>
  <c r="K16" i="13" s="1"/>
  <c r="K16" i="16" s="1"/>
  <c r="K16" i="19" s="1"/>
  <c r="K16" i="22" s="1"/>
  <c r="L16" i="3"/>
  <c r="L16" i="7" s="1"/>
  <c r="L16" i="10" s="1"/>
  <c r="L16" i="13" s="1"/>
  <c r="L16" i="16" s="1"/>
  <c r="L16" i="19" s="1"/>
  <c r="L16" i="22" s="1"/>
  <c r="M16" i="3"/>
  <c r="M16" i="7" s="1"/>
  <c r="M16" i="10" s="1"/>
  <c r="M16" i="13" s="1"/>
  <c r="M16" i="16" s="1"/>
  <c r="M16" i="19" s="1"/>
  <c r="M16" i="22" s="1"/>
  <c r="N16" i="3"/>
  <c r="N16" i="7" s="1"/>
  <c r="N16" i="10" s="1"/>
  <c r="N16" i="13" s="1"/>
  <c r="N16" i="16" s="1"/>
  <c r="N16" i="19" s="1"/>
  <c r="N16" i="22" s="1"/>
  <c r="O16" i="3"/>
  <c r="O16" i="7" s="1"/>
  <c r="O16" i="10" s="1"/>
  <c r="O16" i="13" s="1"/>
  <c r="O16" i="16" s="1"/>
  <c r="O16" i="19" s="1"/>
  <c r="O16" i="22" s="1"/>
  <c r="P16" i="3"/>
  <c r="P16" i="7" s="1"/>
  <c r="P16" i="10" s="1"/>
  <c r="P16" i="13" s="1"/>
  <c r="P16" i="16" s="1"/>
  <c r="P16" i="19" s="1"/>
  <c r="P16" i="22" s="1"/>
  <c r="Q16" i="3"/>
  <c r="Q16" i="7" s="1"/>
  <c r="Q16" i="10" s="1"/>
  <c r="Q16" i="13" s="1"/>
  <c r="Q16" i="16" s="1"/>
  <c r="Q16" i="19" s="1"/>
  <c r="Q16" i="22" s="1"/>
  <c r="R16" i="3"/>
  <c r="R16" i="7" s="1"/>
  <c r="R16" i="10" s="1"/>
  <c r="R16" i="13" s="1"/>
  <c r="R16" i="16" s="1"/>
  <c r="R16" i="19" s="1"/>
  <c r="R16" i="22" s="1"/>
  <c r="S16" i="3"/>
  <c r="S16" i="7" s="1"/>
  <c r="S16" i="10" s="1"/>
  <c r="S16" i="13" s="1"/>
  <c r="S16" i="16" s="1"/>
  <c r="S16" i="19" s="1"/>
  <c r="S16" i="22" s="1"/>
  <c r="T16" i="3"/>
  <c r="T16" i="7" s="1"/>
  <c r="T16" i="10" s="1"/>
  <c r="T16" i="13" s="1"/>
  <c r="T16" i="16" s="1"/>
  <c r="T16" i="19" s="1"/>
  <c r="T16" i="22" s="1"/>
  <c r="U16" i="3"/>
  <c r="U16" i="7" s="1"/>
  <c r="U16" i="10" s="1"/>
  <c r="U16" i="13" s="1"/>
  <c r="U16" i="16" s="1"/>
  <c r="U16" i="19" s="1"/>
  <c r="U16" i="22" s="1"/>
  <c r="V16" i="3"/>
  <c r="V16" i="7" s="1"/>
  <c r="V16" i="10" s="1"/>
  <c r="V16" i="13" s="1"/>
  <c r="V16" i="16" s="1"/>
  <c r="V16" i="19" s="1"/>
  <c r="V16" i="22" s="1"/>
  <c r="W16" i="3"/>
  <c r="W16" i="7" s="1"/>
  <c r="W16" i="10" s="1"/>
  <c r="W16" i="13" s="1"/>
  <c r="W16" i="16" s="1"/>
  <c r="W16" i="19" s="1"/>
  <c r="W16" i="22" s="1"/>
  <c r="D17" i="3"/>
  <c r="D17" i="7" s="1"/>
  <c r="D17" i="10" s="1"/>
  <c r="D17" i="13" s="1"/>
  <c r="D17" i="16" s="1"/>
  <c r="D17" i="19" s="1"/>
  <c r="E17" i="3"/>
  <c r="E17" i="7" s="1"/>
  <c r="E17" i="10" s="1"/>
  <c r="E17" i="13" s="1"/>
  <c r="E17" i="16" s="1"/>
  <c r="E17" i="19" s="1"/>
  <c r="E17" i="22" s="1"/>
  <c r="F17" i="3"/>
  <c r="F17" i="7" s="1"/>
  <c r="F17" i="10" s="1"/>
  <c r="F17" i="13" s="1"/>
  <c r="F17" i="16" s="1"/>
  <c r="F17" i="19" s="1"/>
  <c r="F17" i="22" s="1"/>
  <c r="G17" i="3"/>
  <c r="G17" i="7" s="1"/>
  <c r="G17" i="10" s="1"/>
  <c r="G17" i="13" s="1"/>
  <c r="G17" i="16" s="1"/>
  <c r="G17" i="19" s="1"/>
  <c r="G17" i="22" s="1"/>
  <c r="H17" i="3"/>
  <c r="H17" i="7" s="1"/>
  <c r="H17" i="10" s="1"/>
  <c r="H17" i="13" s="1"/>
  <c r="H17" i="16" s="1"/>
  <c r="H17" i="19" s="1"/>
  <c r="H17" i="22" s="1"/>
  <c r="I17" i="3"/>
  <c r="I17" i="7" s="1"/>
  <c r="I17" i="10" s="1"/>
  <c r="I17" i="13" s="1"/>
  <c r="I17" i="16" s="1"/>
  <c r="I17" i="19" s="1"/>
  <c r="I17" i="22" s="1"/>
  <c r="J17" i="3"/>
  <c r="J17" i="7" s="1"/>
  <c r="J17" i="10" s="1"/>
  <c r="J17" i="13" s="1"/>
  <c r="J17" i="16" s="1"/>
  <c r="J17" i="19" s="1"/>
  <c r="J17" i="22" s="1"/>
  <c r="K17" i="3"/>
  <c r="K17" i="7" s="1"/>
  <c r="K17" i="10" s="1"/>
  <c r="K17" i="13" s="1"/>
  <c r="K17" i="16" s="1"/>
  <c r="K17" i="19" s="1"/>
  <c r="K17" i="22" s="1"/>
  <c r="L17" i="3"/>
  <c r="L17" i="7" s="1"/>
  <c r="L17" i="10" s="1"/>
  <c r="L17" i="13" s="1"/>
  <c r="L17" i="16" s="1"/>
  <c r="L17" i="19" s="1"/>
  <c r="L17" i="22" s="1"/>
  <c r="M17" i="3"/>
  <c r="M17" i="7" s="1"/>
  <c r="M17" i="10" s="1"/>
  <c r="M17" i="13" s="1"/>
  <c r="M17" i="16" s="1"/>
  <c r="M17" i="19" s="1"/>
  <c r="M17" i="22" s="1"/>
  <c r="N17" i="3"/>
  <c r="N17" i="7" s="1"/>
  <c r="N17" i="10" s="1"/>
  <c r="N17" i="13" s="1"/>
  <c r="N17" i="16" s="1"/>
  <c r="N17" i="19" s="1"/>
  <c r="N17" i="22" s="1"/>
  <c r="O17" i="3"/>
  <c r="O17" i="7" s="1"/>
  <c r="O17" i="10" s="1"/>
  <c r="O17" i="13" s="1"/>
  <c r="O17" i="16" s="1"/>
  <c r="O17" i="19" s="1"/>
  <c r="O17" i="22" s="1"/>
  <c r="P17" i="3"/>
  <c r="P17" i="7" s="1"/>
  <c r="P17" i="10" s="1"/>
  <c r="P17" i="13" s="1"/>
  <c r="P17" i="16" s="1"/>
  <c r="P17" i="19" s="1"/>
  <c r="P17" i="22" s="1"/>
  <c r="Q17" i="3"/>
  <c r="Q17" i="7" s="1"/>
  <c r="Q17" i="10" s="1"/>
  <c r="Q17" i="13" s="1"/>
  <c r="Q17" i="16" s="1"/>
  <c r="Q17" i="19" s="1"/>
  <c r="Q17" i="22" s="1"/>
  <c r="R17" i="3"/>
  <c r="R17" i="7" s="1"/>
  <c r="R17" i="10" s="1"/>
  <c r="R17" i="13" s="1"/>
  <c r="R17" i="16" s="1"/>
  <c r="R17" i="19" s="1"/>
  <c r="R17" i="22" s="1"/>
  <c r="S17" i="3"/>
  <c r="S17" i="7" s="1"/>
  <c r="S17" i="10" s="1"/>
  <c r="S17" i="13" s="1"/>
  <c r="S17" i="16" s="1"/>
  <c r="S17" i="19" s="1"/>
  <c r="S17" i="22" s="1"/>
  <c r="T17" i="3"/>
  <c r="T17" i="7" s="1"/>
  <c r="T17" i="10" s="1"/>
  <c r="T17" i="13" s="1"/>
  <c r="T17" i="16" s="1"/>
  <c r="T17" i="19" s="1"/>
  <c r="T17" i="22" s="1"/>
  <c r="U17" i="3"/>
  <c r="U17" i="7" s="1"/>
  <c r="U17" i="10" s="1"/>
  <c r="U17" i="13" s="1"/>
  <c r="U17" i="16" s="1"/>
  <c r="U17" i="19" s="1"/>
  <c r="U17" i="22" s="1"/>
  <c r="V17" i="3"/>
  <c r="V17" i="7" s="1"/>
  <c r="V17" i="10" s="1"/>
  <c r="V17" i="13" s="1"/>
  <c r="V17" i="16" s="1"/>
  <c r="V17" i="19" s="1"/>
  <c r="V17" i="22" s="1"/>
  <c r="W17" i="3"/>
  <c r="W17" i="7" s="1"/>
  <c r="W17" i="10" s="1"/>
  <c r="W17" i="13" s="1"/>
  <c r="W17" i="16" s="1"/>
  <c r="W17" i="19" s="1"/>
  <c r="W17" i="22" s="1"/>
  <c r="D18" i="3"/>
  <c r="D18" i="7" s="1"/>
  <c r="D18" i="10" s="1"/>
  <c r="D18" i="13" s="1"/>
  <c r="D18" i="16" s="1"/>
  <c r="D18" i="19" s="1"/>
  <c r="E18" i="3"/>
  <c r="E18" i="7" s="1"/>
  <c r="E18" i="10" s="1"/>
  <c r="E18" i="13" s="1"/>
  <c r="E18" i="16" s="1"/>
  <c r="E18" i="19" s="1"/>
  <c r="E18" i="22" s="1"/>
  <c r="F18" i="3"/>
  <c r="F18" i="7" s="1"/>
  <c r="F18" i="10" s="1"/>
  <c r="F18" i="13" s="1"/>
  <c r="F18" i="16" s="1"/>
  <c r="F18" i="19" s="1"/>
  <c r="F18" i="22" s="1"/>
  <c r="G18" i="3"/>
  <c r="G18" i="7" s="1"/>
  <c r="G18" i="10" s="1"/>
  <c r="G18" i="13" s="1"/>
  <c r="G18" i="16" s="1"/>
  <c r="G18" i="19" s="1"/>
  <c r="G18" i="22" s="1"/>
  <c r="H18" i="3"/>
  <c r="H18" i="7" s="1"/>
  <c r="H18" i="10" s="1"/>
  <c r="H18" i="13" s="1"/>
  <c r="H18" i="16" s="1"/>
  <c r="H18" i="19" s="1"/>
  <c r="H18" i="22" s="1"/>
  <c r="I18" i="3"/>
  <c r="I18" i="7" s="1"/>
  <c r="I18" i="10" s="1"/>
  <c r="I18" i="13" s="1"/>
  <c r="I18" i="16" s="1"/>
  <c r="I18" i="19" s="1"/>
  <c r="I18" i="22" s="1"/>
  <c r="J18" i="3"/>
  <c r="J18" i="7" s="1"/>
  <c r="J18" i="10" s="1"/>
  <c r="J18" i="13" s="1"/>
  <c r="J18" i="16" s="1"/>
  <c r="J18" i="19" s="1"/>
  <c r="J18" i="22" s="1"/>
  <c r="K18" i="3"/>
  <c r="K18" i="7" s="1"/>
  <c r="K18" i="10" s="1"/>
  <c r="K18" i="13" s="1"/>
  <c r="K18" i="16" s="1"/>
  <c r="K18" i="19" s="1"/>
  <c r="K18" i="22" s="1"/>
  <c r="L18" i="3"/>
  <c r="L18" i="7" s="1"/>
  <c r="L18" i="10" s="1"/>
  <c r="L18" i="13" s="1"/>
  <c r="L18" i="16" s="1"/>
  <c r="L18" i="19" s="1"/>
  <c r="L18" i="22" s="1"/>
  <c r="M18" i="3"/>
  <c r="M18" i="7" s="1"/>
  <c r="M18" i="10" s="1"/>
  <c r="M18" i="13" s="1"/>
  <c r="M18" i="16" s="1"/>
  <c r="M18" i="19" s="1"/>
  <c r="M18" i="22" s="1"/>
  <c r="N18" i="3"/>
  <c r="N18" i="7" s="1"/>
  <c r="N18" i="10" s="1"/>
  <c r="N18" i="13" s="1"/>
  <c r="N18" i="16" s="1"/>
  <c r="N18" i="19" s="1"/>
  <c r="N18" i="22" s="1"/>
  <c r="O18" i="3"/>
  <c r="O18" i="7" s="1"/>
  <c r="O18" i="10" s="1"/>
  <c r="O18" i="13" s="1"/>
  <c r="O18" i="16" s="1"/>
  <c r="O18" i="19" s="1"/>
  <c r="O18" i="22" s="1"/>
  <c r="P18" i="3"/>
  <c r="P18" i="7" s="1"/>
  <c r="P18" i="10" s="1"/>
  <c r="P18" i="13" s="1"/>
  <c r="P18" i="16" s="1"/>
  <c r="P18" i="19" s="1"/>
  <c r="P18" i="22" s="1"/>
  <c r="Q18" i="3"/>
  <c r="Q18" i="7" s="1"/>
  <c r="Q18" i="10" s="1"/>
  <c r="Q18" i="13" s="1"/>
  <c r="Q18" i="16" s="1"/>
  <c r="Q18" i="19" s="1"/>
  <c r="Q18" i="22" s="1"/>
  <c r="R18" i="3"/>
  <c r="R18" i="7" s="1"/>
  <c r="R18" i="10" s="1"/>
  <c r="R18" i="13" s="1"/>
  <c r="R18" i="16" s="1"/>
  <c r="R18" i="19" s="1"/>
  <c r="R18" i="22" s="1"/>
  <c r="S18" i="3"/>
  <c r="S18" i="7" s="1"/>
  <c r="S18" i="10" s="1"/>
  <c r="S18" i="13" s="1"/>
  <c r="S18" i="16" s="1"/>
  <c r="S18" i="19" s="1"/>
  <c r="S18" i="22" s="1"/>
  <c r="T18" i="3"/>
  <c r="T18" i="7" s="1"/>
  <c r="T18" i="10" s="1"/>
  <c r="T18" i="13" s="1"/>
  <c r="T18" i="16" s="1"/>
  <c r="T18" i="19" s="1"/>
  <c r="T18" i="22" s="1"/>
  <c r="U18" i="3"/>
  <c r="U18" i="7" s="1"/>
  <c r="U18" i="10" s="1"/>
  <c r="U18" i="13" s="1"/>
  <c r="U18" i="16" s="1"/>
  <c r="U18" i="19" s="1"/>
  <c r="U18" i="22" s="1"/>
  <c r="V18" i="3"/>
  <c r="V18" i="7" s="1"/>
  <c r="V18" i="10" s="1"/>
  <c r="V18" i="13" s="1"/>
  <c r="V18" i="16" s="1"/>
  <c r="V18" i="19" s="1"/>
  <c r="V18" i="22" s="1"/>
  <c r="W18" i="3"/>
  <c r="W18" i="7" s="1"/>
  <c r="W18" i="10" s="1"/>
  <c r="W18" i="13" s="1"/>
  <c r="W18" i="16" s="1"/>
  <c r="W18" i="19" s="1"/>
  <c r="W18" i="22" s="1"/>
  <c r="D19" i="3"/>
  <c r="D19" i="7" s="1"/>
  <c r="D19" i="10" s="1"/>
  <c r="D19" i="13" s="1"/>
  <c r="D19" i="16" s="1"/>
  <c r="D19" i="19" s="1"/>
  <c r="E19" i="3"/>
  <c r="E19" i="7" s="1"/>
  <c r="E19" i="10" s="1"/>
  <c r="E19" i="13" s="1"/>
  <c r="E19" i="16" s="1"/>
  <c r="E19" i="19" s="1"/>
  <c r="E19" i="22" s="1"/>
  <c r="F19" i="3"/>
  <c r="F19" i="7" s="1"/>
  <c r="F19" i="10" s="1"/>
  <c r="F19" i="13" s="1"/>
  <c r="F19" i="16" s="1"/>
  <c r="F19" i="19" s="1"/>
  <c r="F19" i="22" s="1"/>
  <c r="G19" i="3"/>
  <c r="G19" i="7" s="1"/>
  <c r="G19" i="10" s="1"/>
  <c r="G19" i="13" s="1"/>
  <c r="G19" i="16" s="1"/>
  <c r="G19" i="19" s="1"/>
  <c r="G19" i="22" s="1"/>
  <c r="H19" i="3"/>
  <c r="H19" i="7" s="1"/>
  <c r="H19" i="10" s="1"/>
  <c r="H19" i="13" s="1"/>
  <c r="H19" i="16" s="1"/>
  <c r="H19" i="19" s="1"/>
  <c r="H19" i="22" s="1"/>
  <c r="I19" i="3"/>
  <c r="I19" i="7" s="1"/>
  <c r="I19" i="10" s="1"/>
  <c r="I19" i="13" s="1"/>
  <c r="I19" i="16" s="1"/>
  <c r="I19" i="19" s="1"/>
  <c r="I19" i="22" s="1"/>
  <c r="J19" i="3"/>
  <c r="J19" i="7" s="1"/>
  <c r="J19" i="10" s="1"/>
  <c r="J19" i="13" s="1"/>
  <c r="J19" i="16" s="1"/>
  <c r="J19" i="19" s="1"/>
  <c r="J19" i="22" s="1"/>
  <c r="K19" i="3"/>
  <c r="K19" i="7" s="1"/>
  <c r="K19" i="10" s="1"/>
  <c r="K19" i="13" s="1"/>
  <c r="K19" i="16" s="1"/>
  <c r="K19" i="19" s="1"/>
  <c r="K19" i="22" s="1"/>
  <c r="L19" i="3"/>
  <c r="L19" i="7" s="1"/>
  <c r="L19" i="10" s="1"/>
  <c r="L19" i="13" s="1"/>
  <c r="L19" i="16" s="1"/>
  <c r="L19" i="19" s="1"/>
  <c r="L19" i="22" s="1"/>
  <c r="M19" i="3"/>
  <c r="M19" i="7" s="1"/>
  <c r="M19" i="10" s="1"/>
  <c r="M19" i="13" s="1"/>
  <c r="M19" i="16" s="1"/>
  <c r="M19" i="19" s="1"/>
  <c r="M19" i="22" s="1"/>
  <c r="N19" i="3"/>
  <c r="N19" i="7" s="1"/>
  <c r="N19" i="10" s="1"/>
  <c r="N19" i="13" s="1"/>
  <c r="N19" i="16" s="1"/>
  <c r="N19" i="19" s="1"/>
  <c r="N19" i="22" s="1"/>
  <c r="O19" i="3"/>
  <c r="O19" i="7" s="1"/>
  <c r="O19" i="10" s="1"/>
  <c r="O19" i="13" s="1"/>
  <c r="O19" i="16" s="1"/>
  <c r="O19" i="19" s="1"/>
  <c r="O19" i="22" s="1"/>
  <c r="P19" i="3"/>
  <c r="P19" i="7" s="1"/>
  <c r="P19" i="10" s="1"/>
  <c r="P19" i="13" s="1"/>
  <c r="P19" i="16" s="1"/>
  <c r="P19" i="19" s="1"/>
  <c r="P19" i="22" s="1"/>
  <c r="Q19" i="3"/>
  <c r="Q19" i="7" s="1"/>
  <c r="Q19" i="10" s="1"/>
  <c r="Q19" i="13" s="1"/>
  <c r="Q19" i="16" s="1"/>
  <c r="Q19" i="19" s="1"/>
  <c r="Q19" i="22" s="1"/>
  <c r="R19" i="3"/>
  <c r="R19" i="7" s="1"/>
  <c r="R19" i="10" s="1"/>
  <c r="R19" i="13" s="1"/>
  <c r="R19" i="16" s="1"/>
  <c r="R19" i="19" s="1"/>
  <c r="R19" i="22" s="1"/>
  <c r="S19" i="3"/>
  <c r="S19" i="7" s="1"/>
  <c r="S19" i="10" s="1"/>
  <c r="S19" i="13" s="1"/>
  <c r="S19" i="16" s="1"/>
  <c r="S19" i="19" s="1"/>
  <c r="S19" i="22" s="1"/>
  <c r="T19" i="3"/>
  <c r="T19" i="7" s="1"/>
  <c r="T19" i="10" s="1"/>
  <c r="T19" i="13" s="1"/>
  <c r="T19" i="16" s="1"/>
  <c r="T19" i="19" s="1"/>
  <c r="T19" i="22" s="1"/>
  <c r="U19" i="3"/>
  <c r="U19" i="7" s="1"/>
  <c r="U19" i="10" s="1"/>
  <c r="U19" i="13" s="1"/>
  <c r="U19" i="16" s="1"/>
  <c r="U19" i="19" s="1"/>
  <c r="U19" i="22" s="1"/>
  <c r="V19" i="3"/>
  <c r="V19" i="7" s="1"/>
  <c r="V19" i="10" s="1"/>
  <c r="V19" i="13" s="1"/>
  <c r="V19" i="16" s="1"/>
  <c r="V19" i="19" s="1"/>
  <c r="V19" i="22" s="1"/>
  <c r="W19" i="3"/>
  <c r="W19" i="7" s="1"/>
  <c r="W19" i="10" s="1"/>
  <c r="W19" i="13" s="1"/>
  <c r="W19" i="16" s="1"/>
  <c r="W19" i="19" s="1"/>
  <c r="W19" i="22" s="1"/>
  <c r="D20" i="3"/>
  <c r="D20" i="7" s="1"/>
  <c r="D20" i="10" s="1"/>
  <c r="D20" i="13" s="1"/>
  <c r="D20" i="16" s="1"/>
  <c r="D20" i="19" s="1"/>
  <c r="E20" i="3"/>
  <c r="E20" i="7" s="1"/>
  <c r="E20" i="10" s="1"/>
  <c r="E20" i="13" s="1"/>
  <c r="E20" i="16" s="1"/>
  <c r="E20" i="19" s="1"/>
  <c r="E20" i="22" s="1"/>
  <c r="F20" i="3"/>
  <c r="F20" i="7" s="1"/>
  <c r="F20" i="10" s="1"/>
  <c r="F20" i="13" s="1"/>
  <c r="F20" i="16" s="1"/>
  <c r="F20" i="19" s="1"/>
  <c r="F20" i="22" s="1"/>
  <c r="G20" i="3"/>
  <c r="G20" i="7" s="1"/>
  <c r="G20" i="10" s="1"/>
  <c r="G20" i="13" s="1"/>
  <c r="G20" i="16" s="1"/>
  <c r="G20" i="19" s="1"/>
  <c r="G20" i="22" s="1"/>
  <c r="H20" i="3"/>
  <c r="H20" i="7" s="1"/>
  <c r="H20" i="10" s="1"/>
  <c r="H20" i="13" s="1"/>
  <c r="H20" i="16" s="1"/>
  <c r="H20" i="19" s="1"/>
  <c r="H20" i="22" s="1"/>
  <c r="I20" i="3"/>
  <c r="I20" i="7" s="1"/>
  <c r="I20" i="10" s="1"/>
  <c r="I20" i="13" s="1"/>
  <c r="I20" i="16" s="1"/>
  <c r="I20" i="19" s="1"/>
  <c r="I20" i="22" s="1"/>
  <c r="J20" i="3"/>
  <c r="J20" i="7" s="1"/>
  <c r="J20" i="10" s="1"/>
  <c r="J20" i="13" s="1"/>
  <c r="J20" i="16" s="1"/>
  <c r="J20" i="19" s="1"/>
  <c r="J20" i="22" s="1"/>
  <c r="K20" i="3"/>
  <c r="K20" i="7" s="1"/>
  <c r="K20" i="10" s="1"/>
  <c r="K20" i="13" s="1"/>
  <c r="K20" i="16" s="1"/>
  <c r="K20" i="19" s="1"/>
  <c r="K20" i="22" s="1"/>
  <c r="L20" i="3"/>
  <c r="L20" i="7" s="1"/>
  <c r="L20" i="10" s="1"/>
  <c r="L20" i="13" s="1"/>
  <c r="L20" i="16" s="1"/>
  <c r="L20" i="19" s="1"/>
  <c r="L20" i="22" s="1"/>
  <c r="M20" i="3"/>
  <c r="M20" i="7" s="1"/>
  <c r="M20" i="10" s="1"/>
  <c r="M20" i="13" s="1"/>
  <c r="M20" i="16" s="1"/>
  <c r="M20" i="19" s="1"/>
  <c r="M20" i="22" s="1"/>
  <c r="N20" i="3"/>
  <c r="N20" i="7" s="1"/>
  <c r="N20" i="10" s="1"/>
  <c r="N20" i="13" s="1"/>
  <c r="N20" i="16" s="1"/>
  <c r="N20" i="19" s="1"/>
  <c r="N20" i="22" s="1"/>
  <c r="O20" i="3"/>
  <c r="O20" i="7" s="1"/>
  <c r="O20" i="10" s="1"/>
  <c r="O20" i="13" s="1"/>
  <c r="O20" i="16" s="1"/>
  <c r="O20" i="19" s="1"/>
  <c r="O20" i="22" s="1"/>
  <c r="P20" i="3"/>
  <c r="P20" i="7" s="1"/>
  <c r="P20" i="10" s="1"/>
  <c r="P20" i="13" s="1"/>
  <c r="P20" i="16" s="1"/>
  <c r="P20" i="19" s="1"/>
  <c r="P20" i="22" s="1"/>
  <c r="Q20" i="3"/>
  <c r="Q20" i="7" s="1"/>
  <c r="Q20" i="10" s="1"/>
  <c r="Q20" i="13" s="1"/>
  <c r="Q20" i="16" s="1"/>
  <c r="Q20" i="19" s="1"/>
  <c r="Q20" i="22" s="1"/>
  <c r="R20" i="3"/>
  <c r="R20" i="7" s="1"/>
  <c r="R20" i="10" s="1"/>
  <c r="R20" i="13" s="1"/>
  <c r="R20" i="16" s="1"/>
  <c r="R20" i="19" s="1"/>
  <c r="R20" i="22" s="1"/>
  <c r="S20" i="3"/>
  <c r="S20" i="7" s="1"/>
  <c r="S20" i="10" s="1"/>
  <c r="S20" i="13" s="1"/>
  <c r="S20" i="16" s="1"/>
  <c r="S20" i="19" s="1"/>
  <c r="S20" i="22" s="1"/>
  <c r="T20" i="3"/>
  <c r="T20" i="7" s="1"/>
  <c r="T20" i="10" s="1"/>
  <c r="T20" i="13" s="1"/>
  <c r="T20" i="16" s="1"/>
  <c r="T20" i="19" s="1"/>
  <c r="T20" i="22" s="1"/>
  <c r="U20" i="3"/>
  <c r="U20" i="7" s="1"/>
  <c r="U20" i="10" s="1"/>
  <c r="U20" i="13" s="1"/>
  <c r="U20" i="16" s="1"/>
  <c r="U20" i="19" s="1"/>
  <c r="U20" i="22" s="1"/>
  <c r="V20" i="3"/>
  <c r="V20" i="7" s="1"/>
  <c r="V20" i="10" s="1"/>
  <c r="V20" i="13" s="1"/>
  <c r="V20" i="16" s="1"/>
  <c r="V20" i="19" s="1"/>
  <c r="V20" i="22" s="1"/>
  <c r="W20" i="3"/>
  <c r="W20" i="7" s="1"/>
  <c r="W20" i="10" s="1"/>
  <c r="W20" i="13" s="1"/>
  <c r="W20" i="16" s="1"/>
  <c r="W20" i="19" s="1"/>
  <c r="W20" i="22" s="1"/>
  <c r="D21" i="3"/>
  <c r="D21" i="7" s="1"/>
  <c r="D21" i="10" s="1"/>
  <c r="D21" i="13" s="1"/>
  <c r="D21" i="16" s="1"/>
  <c r="D21" i="19" s="1"/>
  <c r="E21" i="3"/>
  <c r="E21" i="7" s="1"/>
  <c r="E21" i="10" s="1"/>
  <c r="E21" i="13" s="1"/>
  <c r="E21" i="16" s="1"/>
  <c r="E21" i="19" s="1"/>
  <c r="E21" i="22" s="1"/>
  <c r="F21" i="3"/>
  <c r="F21" i="7" s="1"/>
  <c r="F21" i="10" s="1"/>
  <c r="F21" i="13" s="1"/>
  <c r="F21" i="16" s="1"/>
  <c r="F21" i="19" s="1"/>
  <c r="F21" i="22" s="1"/>
  <c r="G21" i="3"/>
  <c r="G21" i="7" s="1"/>
  <c r="G21" i="10" s="1"/>
  <c r="G21" i="13" s="1"/>
  <c r="G21" i="16" s="1"/>
  <c r="G21" i="19" s="1"/>
  <c r="G21" i="22" s="1"/>
  <c r="H21" i="3"/>
  <c r="H21" i="7" s="1"/>
  <c r="H21" i="10" s="1"/>
  <c r="H21" i="13" s="1"/>
  <c r="H21" i="16" s="1"/>
  <c r="H21" i="19" s="1"/>
  <c r="H21" i="22" s="1"/>
  <c r="I21" i="3"/>
  <c r="I21" i="7" s="1"/>
  <c r="I21" i="10" s="1"/>
  <c r="I21" i="13" s="1"/>
  <c r="I21" i="16" s="1"/>
  <c r="I21" i="19" s="1"/>
  <c r="I21" i="22" s="1"/>
  <c r="J21" i="3"/>
  <c r="J21" i="7" s="1"/>
  <c r="J21" i="10" s="1"/>
  <c r="J21" i="13" s="1"/>
  <c r="J21" i="16" s="1"/>
  <c r="J21" i="19" s="1"/>
  <c r="J21" i="22" s="1"/>
  <c r="K21" i="3"/>
  <c r="K21" i="7" s="1"/>
  <c r="K21" i="10" s="1"/>
  <c r="K21" i="13" s="1"/>
  <c r="K21" i="16" s="1"/>
  <c r="K21" i="19" s="1"/>
  <c r="K21" i="22" s="1"/>
  <c r="L21" i="3"/>
  <c r="L21" i="7" s="1"/>
  <c r="L21" i="10" s="1"/>
  <c r="L21" i="13" s="1"/>
  <c r="L21" i="16" s="1"/>
  <c r="L21" i="19" s="1"/>
  <c r="L21" i="22" s="1"/>
  <c r="M21" i="3"/>
  <c r="M21" i="7" s="1"/>
  <c r="M21" i="10" s="1"/>
  <c r="M21" i="13" s="1"/>
  <c r="M21" i="16" s="1"/>
  <c r="M21" i="19" s="1"/>
  <c r="M21" i="22" s="1"/>
  <c r="N21" i="3"/>
  <c r="N21" i="7" s="1"/>
  <c r="N21" i="10" s="1"/>
  <c r="N21" i="13" s="1"/>
  <c r="N21" i="16" s="1"/>
  <c r="N21" i="19" s="1"/>
  <c r="N21" i="22" s="1"/>
  <c r="O21" i="3"/>
  <c r="O21" i="7" s="1"/>
  <c r="O21" i="10" s="1"/>
  <c r="O21" i="13" s="1"/>
  <c r="O21" i="16" s="1"/>
  <c r="O21" i="19" s="1"/>
  <c r="O21" i="22" s="1"/>
  <c r="P21" i="3"/>
  <c r="P21" i="7" s="1"/>
  <c r="P21" i="10" s="1"/>
  <c r="P21" i="13" s="1"/>
  <c r="P21" i="16" s="1"/>
  <c r="P21" i="19" s="1"/>
  <c r="P21" i="22" s="1"/>
  <c r="Q21" i="3"/>
  <c r="Q21" i="7" s="1"/>
  <c r="Q21" i="10" s="1"/>
  <c r="Q21" i="13" s="1"/>
  <c r="Q21" i="16" s="1"/>
  <c r="Q21" i="19" s="1"/>
  <c r="Q21" i="22" s="1"/>
  <c r="R21" i="3"/>
  <c r="R21" i="7" s="1"/>
  <c r="R21" i="10" s="1"/>
  <c r="R21" i="13" s="1"/>
  <c r="R21" i="16" s="1"/>
  <c r="R21" i="19" s="1"/>
  <c r="R21" i="22" s="1"/>
  <c r="S21" i="3"/>
  <c r="S21" i="7" s="1"/>
  <c r="S21" i="10" s="1"/>
  <c r="S21" i="13" s="1"/>
  <c r="S21" i="16" s="1"/>
  <c r="S21" i="19" s="1"/>
  <c r="S21" i="22" s="1"/>
  <c r="T21" i="3"/>
  <c r="T21" i="7" s="1"/>
  <c r="T21" i="10" s="1"/>
  <c r="T21" i="13" s="1"/>
  <c r="T21" i="16" s="1"/>
  <c r="T21" i="19" s="1"/>
  <c r="T21" i="22" s="1"/>
  <c r="U21" i="3"/>
  <c r="U21" i="7" s="1"/>
  <c r="U21" i="10" s="1"/>
  <c r="U21" i="13" s="1"/>
  <c r="U21" i="16" s="1"/>
  <c r="U21" i="19" s="1"/>
  <c r="U21" i="22" s="1"/>
  <c r="V21" i="3"/>
  <c r="V21" i="7" s="1"/>
  <c r="V21" i="10" s="1"/>
  <c r="V21" i="13" s="1"/>
  <c r="V21" i="16" s="1"/>
  <c r="V21" i="19" s="1"/>
  <c r="V21" i="22" s="1"/>
  <c r="W21" i="3"/>
  <c r="W21" i="7" s="1"/>
  <c r="W21" i="10" s="1"/>
  <c r="W21" i="13" s="1"/>
  <c r="W21" i="16" s="1"/>
  <c r="W21" i="19" s="1"/>
  <c r="W21" i="22" s="1"/>
  <c r="D22" i="3"/>
  <c r="D22" i="7" s="1"/>
  <c r="D22" i="10" s="1"/>
  <c r="D22" i="13" s="1"/>
  <c r="D22" i="16" s="1"/>
  <c r="D22" i="19" s="1"/>
  <c r="E22" i="3"/>
  <c r="E22" i="7" s="1"/>
  <c r="E22" i="10" s="1"/>
  <c r="E22" i="13" s="1"/>
  <c r="E22" i="16" s="1"/>
  <c r="E22" i="19" s="1"/>
  <c r="E22" i="22" s="1"/>
  <c r="F22" i="3"/>
  <c r="F22" i="7" s="1"/>
  <c r="F22" i="10" s="1"/>
  <c r="F22" i="13" s="1"/>
  <c r="F22" i="16" s="1"/>
  <c r="F22" i="19" s="1"/>
  <c r="F22" i="22" s="1"/>
  <c r="G22" i="3"/>
  <c r="G22" i="7" s="1"/>
  <c r="G22" i="10" s="1"/>
  <c r="G22" i="13" s="1"/>
  <c r="G22" i="16" s="1"/>
  <c r="G22" i="19" s="1"/>
  <c r="G22" i="22" s="1"/>
  <c r="H22" i="3"/>
  <c r="H22" i="7" s="1"/>
  <c r="H22" i="10" s="1"/>
  <c r="H22" i="13" s="1"/>
  <c r="H22" i="16" s="1"/>
  <c r="H22" i="19" s="1"/>
  <c r="H22" i="22" s="1"/>
  <c r="I22" i="3"/>
  <c r="I22" i="7" s="1"/>
  <c r="I22" i="10" s="1"/>
  <c r="I22" i="13" s="1"/>
  <c r="I22" i="16" s="1"/>
  <c r="I22" i="19" s="1"/>
  <c r="I22" i="22" s="1"/>
  <c r="J22" i="3"/>
  <c r="J22" i="7" s="1"/>
  <c r="J22" i="10" s="1"/>
  <c r="J22" i="13" s="1"/>
  <c r="J22" i="16" s="1"/>
  <c r="J22" i="19" s="1"/>
  <c r="J22" i="22" s="1"/>
  <c r="K22" i="3"/>
  <c r="K22" i="7" s="1"/>
  <c r="K22" i="10" s="1"/>
  <c r="K22" i="13" s="1"/>
  <c r="K22" i="16" s="1"/>
  <c r="K22" i="19" s="1"/>
  <c r="K22" i="22" s="1"/>
  <c r="L22" i="3"/>
  <c r="L22" i="7" s="1"/>
  <c r="L22" i="10" s="1"/>
  <c r="L22" i="13" s="1"/>
  <c r="L22" i="16" s="1"/>
  <c r="L22" i="19" s="1"/>
  <c r="L22" i="22" s="1"/>
  <c r="M22" i="3"/>
  <c r="M22" i="7" s="1"/>
  <c r="M22" i="10" s="1"/>
  <c r="M22" i="13" s="1"/>
  <c r="M22" i="16" s="1"/>
  <c r="M22" i="19" s="1"/>
  <c r="M22" i="22" s="1"/>
  <c r="N22" i="3"/>
  <c r="N22" i="7" s="1"/>
  <c r="N22" i="10" s="1"/>
  <c r="N22" i="13" s="1"/>
  <c r="N22" i="16" s="1"/>
  <c r="N22" i="19" s="1"/>
  <c r="N22" i="22" s="1"/>
  <c r="O22" i="3"/>
  <c r="O22" i="7" s="1"/>
  <c r="O22" i="10" s="1"/>
  <c r="O22" i="13" s="1"/>
  <c r="O22" i="16" s="1"/>
  <c r="O22" i="19" s="1"/>
  <c r="O22" i="22" s="1"/>
  <c r="P22" i="3"/>
  <c r="P22" i="7" s="1"/>
  <c r="P22" i="10" s="1"/>
  <c r="P22" i="13" s="1"/>
  <c r="P22" i="16" s="1"/>
  <c r="P22" i="19" s="1"/>
  <c r="P22" i="22" s="1"/>
  <c r="Q22" i="3"/>
  <c r="Q22" i="7" s="1"/>
  <c r="Q22" i="10" s="1"/>
  <c r="Q22" i="13" s="1"/>
  <c r="Q22" i="16" s="1"/>
  <c r="Q22" i="19" s="1"/>
  <c r="Q22" i="22" s="1"/>
  <c r="R22" i="3"/>
  <c r="R22" i="7" s="1"/>
  <c r="R22" i="10" s="1"/>
  <c r="R22" i="13" s="1"/>
  <c r="R22" i="16" s="1"/>
  <c r="R22" i="19" s="1"/>
  <c r="R22" i="22" s="1"/>
  <c r="S22" i="3"/>
  <c r="S22" i="7" s="1"/>
  <c r="S22" i="10" s="1"/>
  <c r="S22" i="13" s="1"/>
  <c r="S22" i="16" s="1"/>
  <c r="S22" i="19" s="1"/>
  <c r="S22" i="22" s="1"/>
  <c r="T22" i="3"/>
  <c r="T22" i="7" s="1"/>
  <c r="T22" i="10" s="1"/>
  <c r="T22" i="13" s="1"/>
  <c r="T22" i="16" s="1"/>
  <c r="T22" i="19" s="1"/>
  <c r="T22" i="22" s="1"/>
  <c r="U22" i="3"/>
  <c r="U22" i="7" s="1"/>
  <c r="U22" i="10" s="1"/>
  <c r="U22" i="13" s="1"/>
  <c r="U22" i="16" s="1"/>
  <c r="U22" i="19" s="1"/>
  <c r="U22" i="22" s="1"/>
  <c r="V22" i="3"/>
  <c r="V22" i="7" s="1"/>
  <c r="V22" i="10" s="1"/>
  <c r="V22" i="13" s="1"/>
  <c r="V22" i="16" s="1"/>
  <c r="V22" i="19" s="1"/>
  <c r="V22" i="22" s="1"/>
  <c r="W22" i="3"/>
  <c r="W22" i="7" s="1"/>
  <c r="W22" i="10" s="1"/>
  <c r="W22" i="13" s="1"/>
  <c r="W22" i="16" s="1"/>
  <c r="W22" i="19" s="1"/>
  <c r="W22" i="22" s="1"/>
  <c r="D23" i="3"/>
  <c r="D23" i="7" s="1"/>
  <c r="D23" i="10" s="1"/>
  <c r="D23" i="13" s="1"/>
  <c r="D23" i="16" s="1"/>
  <c r="D23" i="19" s="1"/>
  <c r="E23" i="3"/>
  <c r="E23" i="7" s="1"/>
  <c r="E23" i="10" s="1"/>
  <c r="E23" i="13" s="1"/>
  <c r="E23" i="16" s="1"/>
  <c r="E23" i="19" s="1"/>
  <c r="E23" i="22" s="1"/>
  <c r="F23" i="3"/>
  <c r="F23" i="7" s="1"/>
  <c r="F23" i="10" s="1"/>
  <c r="F23" i="13" s="1"/>
  <c r="F23" i="16" s="1"/>
  <c r="F23" i="19" s="1"/>
  <c r="F23" i="22" s="1"/>
  <c r="G23" i="3"/>
  <c r="G23" i="7" s="1"/>
  <c r="G23" i="10" s="1"/>
  <c r="G23" i="13" s="1"/>
  <c r="G23" i="16" s="1"/>
  <c r="G23" i="19" s="1"/>
  <c r="G23" i="22" s="1"/>
  <c r="H23" i="3"/>
  <c r="H23" i="7" s="1"/>
  <c r="H23" i="10" s="1"/>
  <c r="H23" i="13" s="1"/>
  <c r="H23" i="16" s="1"/>
  <c r="H23" i="19" s="1"/>
  <c r="H23" i="22" s="1"/>
  <c r="I23" i="3"/>
  <c r="I23" i="7" s="1"/>
  <c r="I23" i="10" s="1"/>
  <c r="I23" i="13" s="1"/>
  <c r="I23" i="16" s="1"/>
  <c r="I23" i="19" s="1"/>
  <c r="I23" i="22" s="1"/>
  <c r="J23" i="3"/>
  <c r="J23" i="7" s="1"/>
  <c r="J23" i="10" s="1"/>
  <c r="J23" i="13" s="1"/>
  <c r="J23" i="16" s="1"/>
  <c r="J23" i="19" s="1"/>
  <c r="J23" i="22" s="1"/>
  <c r="K23" i="3"/>
  <c r="K23" i="7" s="1"/>
  <c r="K23" i="10" s="1"/>
  <c r="K23" i="13" s="1"/>
  <c r="K23" i="16" s="1"/>
  <c r="K23" i="19" s="1"/>
  <c r="K23" i="22" s="1"/>
  <c r="L23" i="3"/>
  <c r="L23" i="7" s="1"/>
  <c r="L23" i="10" s="1"/>
  <c r="L23" i="13" s="1"/>
  <c r="L23" i="16" s="1"/>
  <c r="L23" i="19" s="1"/>
  <c r="L23" i="22" s="1"/>
  <c r="M23" i="3"/>
  <c r="M23" i="7" s="1"/>
  <c r="M23" i="10" s="1"/>
  <c r="M23" i="13" s="1"/>
  <c r="M23" i="16" s="1"/>
  <c r="M23" i="19" s="1"/>
  <c r="M23" i="22" s="1"/>
  <c r="N23" i="3"/>
  <c r="N23" i="7" s="1"/>
  <c r="N23" i="10" s="1"/>
  <c r="N23" i="13" s="1"/>
  <c r="N23" i="16" s="1"/>
  <c r="N23" i="19" s="1"/>
  <c r="N23" i="22" s="1"/>
  <c r="O23" i="3"/>
  <c r="O23" i="7" s="1"/>
  <c r="O23" i="10" s="1"/>
  <c r="O23" i="13" s="1"/>
  <c r="O23" i="16" s="1"/>
  <c r="O23" i="19" s="1"/>
  <c r="O23" i="22" s="1"/>
  <c r="P23" i="3"/>
  <c r="P23" i="7" s="1"/>
  <c r="P23" i="10" s="1"/>
  <c r="P23" i="13" s="1"/>
  <c r="P23" i="16" s="1"/>
  <c r="P23" i="19" s="1"/>
  <c r="P23" i="22" s="1"/>
  <c r="Q23" i="3"/>
  <c r="Q23" i="7" s="1"/>
  <c r="Q23" i="10" s="1"/>
  <c r="Q23" i="13" s="1"/>
  <c r="Q23" i="16" s="1"/>
  <c r="Q23" i="19" s="1"/>
  <c r="Q23" i="22" s="1"/>
  <c r="R23" i="3"/>
  <c r="R23" i="7" s="1"/>
  <c r="R23" i="10" s="1"/>
  <c r="R23" i="13" s="1"/>
  <c r="R23" i="16" s="1"/>
  <c r="R23" i="19" s="1"/>
  <c r="R23" i="22" s="1"/>
  <c r="S23" i="3"/>
  <c r="S23" i="7" s="1"/>
  <c r="S23" i="10" s="1"/>
  <c r="S23" i="13" s="1"/>
  <c r="S23" i="16" s="1"/>
  <c r="S23" i="19" s="1"/>
  <c r="S23" i="22" s="1"/>
  <c r="T23" i="3"/>
  <c r="T23" i="7" s="1"/>
  <c r="T23" i="10" s="1"/>
  <c r="T23" i="13" s="1"/>
  <c r="T23" i="16" s="1"/>
  <c r="T23" i="19" s="1"/>
  <c r="T23" i="22" s="1"/>
  <c r="U23" i="3"/>
  <c r="U23" i="7" s="1"/>
  <c r="U23" i="10" s="1"/>
  <c r="U23" i="13" s="1"/>
  <c r="U23" i="16" s="1"/>
  <c r="U23" i="19" s="1"/>
  <c r="U23" i="22" s="1"/>
  <c r="V23" i="3"/>
  <c r="V23" i="7" s="1"/>
  <c r="V23" i="10" s="1"/>
  <c r="V23" i="13" s="1"/>
  <c r="V23" i="16" s="1"/>
  <c r="V23" i="19" s="1"/>
  <c r="V23" i="22" s="1"/>
  <c r="W23" i="3"/>
  <c r="W23" i="7" s="1"/>
  <c r="W23" i="10" s="1"/>
  <c r="W23" i="13" s="1"/>
  <c r="W23" i="16" s="1"/>
  <c r="W23" i="19" s="1"/>
  <c r="W23" i="22" s="1"/>
  <c r="D24" i="3"/>
  <c r="D24" i="7" s="1"/>
  <c r="D24" i="10" s="1"/>
  <c r="D24" i="13" s="1"/>
  <c r="D24" i="16" s="1"/>
  <c r="D24" i="19" s="1"/>
  <c r="E24" i="3"/>
  <c r="E24" i="7" s="1"/>
  <c r="E24" i="10" s="1"/>
  <c r="E24" i="13" s="1"/>
  <c r="E24" i="16" s="1"/>
  <c r="E24" i="19" s="1"/>
  <c r="E24" i="22" s="1"/>
  <c r="F24" i="3"/>
  <c r="F24" i="7" s="1"/>
  <c r="F24" i="10" s="1"/>
  <c r="F24" i="13" s="1"/>
  <c r="F24" i="16" s="1"/>
  <c r="F24" i="19" s="1"/>
  <c r="F24" i="22" s="1"/>
  <c r="G24" i="3"/>
  <c r="G24" i="7" s="1"/>
  <c r="G24" i="10" s="1"/>
  <c r="G24" i="13" s="1"/>
  <c r="G24" i="16" s="1"/>
  <c r="G24" i="19" s="1"/>
  <c r="G24" i="22" s="1"/>
  <c r="H24" i="3"/>
  <c r="H24" i="7" s="1"/>
  <c r="H24" i="10" s="1"/>
  <c r="H24" i="13" s="1"/>
  <c r="H24" i="16" s="1"/>
  <c r="H24" i="19" s="1"/>
  <c r="H24" i="22" s="1"/>
  <c r="I24" i="3"/>
  <c r="I24" i="7" s="1"/>
  <c r="I24" i="10" s="1"/>
  <c r="I24" i="13" s="1"/>
  <c r="I24" i="16" s="1"/>
  <c r="I24" i="19" s="1"/>
  <c r="I24" i="22" s="1"/>
  <c r="J24" i="3"/>
  <c r="J24" i="7" s="1"/>
  <c r="J24" i="10" s="1"/>
  <c r="J24" i="13" s="1"/>
  <c r="J24" i="16" s="1"/>
  <c r="J24" i="19" s="1"/>
  <c r="J24" i="22" s="1"/>
  <c r="K24" i="3"/>
  <c r="K24" i="7" s="1"/>
  <c r="K24" i="10" s="1"/>
  <c r="K24" i="13" s="1"/>
  <c r="K24" i="16" s="1"/>
  <c r="K24" i="19" s="1"/>
  <c r="K24" i="22" s="1"/>
  <c r="L24" i="3"/>
  <c r="L24" i="7" s="1"/>
  <c r="L24" i="10" s="1"/>
  <c r="L24" i="13" s="1"/>
  <c r="L24" i="16" s="1"/>
  <c r="L24" i="19" s="1"/>
  <c r="L24" i="22" s="1"/>
  <c r="M24" i="3"/>
  <c r="M24" i="7" s="1"/>
  <c r="M24" i="10" s="1"/>
  <c r="M24" i="13" s="1"/>
  <c r="M24" i="16" s="1"/>
  <c r="M24" i="19" s="1"/>
  <c r="M24" i="22" s="1"/>
  <c r="N24" i="3"/>
  <c r="N24" i="7" s="1"/>
  <c r="N24" i="10" s="1"/>
  <c r="N24" i="13" s="1"/>
  <c r="N24" i="16" s="1"/>
  <c r="N24" i="19" s="1"/>
  <c r="N24" i="22" s="1"/>
  <c r="O24" i="3"/>
  <c r="O24" i="7" s="1"/>
  <c r="O24" i="10" s="1"/>
  <c r="O24" i="13" s="1"/>
  <c r="O24" i="16" s="1"/>
  <c r="O24" i="19" s="1"/>
  <c r="O24" i="22" s="1"/>
  <c r="P24" i="3"/>
  <c r="P24" i="7" s="1"/>
  <c r="P24" i="10" s="1"/>
  <c r="P24" i="13" s="1"/>
  <c r="P24" i="16" s="1"/>
  <c r="P24" i="19" s="1"/>
  <c r="P24" i="22" s="1"/>
  <c r="Q24" i="3"/>
  <c r="Q24" i="7" s="1"/>
  <c r="Q24" i="10" s="1"/>
  <c r="Q24" i="13" s="1"/>
  <c r="Q24" i="16" s="1"/>
  <c r="Q24" i="19" s="1"/>
  <c r="Q24" i="22" s="1"/>
  <c r="R24" i="3"/>
  <c r="R24" i="7" s="1"/>
  <c r="R24" i="10" s="1"/>
  <c r="R24" i="13" s="1"/>
  <c r="R24" i="16" s="1"/>
  <c r="R24" i="19" s="1"/>
  <c r="R24" i="22" s="1"/>
  <c r="S24" i="3"/>
  <c r="S24" i="7" s="1"/>
  <c r="S24" i="10" s="1"/>
  <c r="S24" i="13" s="1"/>
  <c r="S24" i="16" s="1"/>
  <c r="S24" i="19" s="1"/>
  <c r="S24" i="22" s="1"/>
  <c r="T24" i="3"/>
  <c r="T24" i="7" s="1"/>
  <c r="T24" i="10" s="1"/>
  <c r="T24" i="13" s="1"/>
  <c r="T24" i="16" s="1"/>
  <c r="T24" i="19" s="1"/>
  <c r="T24" i="22" s="1"/>
  <c r="U24" i="3"/>
  <c r="U24" i="7" s="1"/>
  <c r="U24" i="10" s="1"/>
  <c r="U24" i="13" s="1"/>
  <c r="U24" i="16" s="1"/>
  <c r="U24" i="19" s="1"/>
  <c r="U24" i="22" s="1"/>
  <c r="V24" i="3"/>
  <c r="V24" i="7" s="1"/>
  <c r="V24" i="10" s="1"/>
  <c r="V24" i="13" s="1"/>
  <c r="V24" i="16" s="1"/>
  <c r="V24" i="19" s="1"/>
  <c r="V24" i="22" s="1"/>
  <c r="W24" i="3"/>
  <c r="W24" i="7" s="1"/>
  <c r="W24" i="10" s="1"/>
  <c r="W24" i="13" s="1"/>
  <c r="W24" i="16" s="1"/>
  <c r="W24" i="19" s="1"/>
  <c r="W24" i="22" s="1"/>
  <c r="D25" i="3"/>
  <c r="D25" i="7" s="1"/>
  <c r="D25" i="10" s="1"/>
  <c r="D25" i="13" s="1"/>
  <c r="D25" i="16" s="1"/>
  <c r="D25" i="19" s="1"/>
  <c r="E25" i="3"/>
  <c r="E25" i="7" s="1"/>
  <c r="E25" i="10" s="1"/>
  <c r="E25" i="13" s="1"/>
  <c r="E25" i="16" s="1"/>
  <c r="E25" i="19" s="1"/>
  <c r="E25" i="22" s="1"/>
  <c r="F25" i="3"/>
  <c r="F25" i="7" s="1"/>
  <c r="F25" i="10" s="1"/>
  <c r="F25" i="13" s="1"/>
  <c r="F25" i="16" s="1"/>
  <c r="F25" i="19" s="1"/>
  <c r="F25" i="22" s="1"/>
  <c r="G25" i="3"/>
  <c r="G25" i="7" s="1"/>
  <c r="G25" i="10" s="1"/>
  <c r="G25" i="13" s="1"/>
  <c r="G25" i="16" s="1"/>
  <c r="G25" i="19" s="1"/>
  <c r="G25" i="22" s="1"/>
  <c r="H25" i="3"/>
  <c r="H25" i="7" s="1"/>
  <c r="H25" i="10" s="1"/>
  <c r="H25" i="13" s="1"/>
  <c r="H25" i="16" s="1"/>
  <c r="H25" i="19" s="1"/>
  <c r="H25" i="22" s="1"/>
  <c r="I25" i="3"/>
  <c r="I25" i="7" s="1"/>
  <c r="I25" i="10" s="1"/>
  <c r="I25" i="13" s="1"/>
  <c r="I25" i="16" s="1"/>
  <c r="I25" i="19" s="1"/>
  <c r="I25" i="22" s="1"/>
  <c r="J25" i="3"/>
  <c r="J25" i="7" s="1"/>
  <c r="J25" i="10" s="1"/>
  <c r="J25" i="13" s="1"/>
  <c r="J25" i="16" s="1"/>
  <c r="J25" i="19" s="1"/>
  <c r="J25" i="22" s="1"/>
  <c r="K25" i="3"/>
  <c r="K25" i="7" s="1"/>
  <c r="K25" i="10" s="1"/>
  <c r="K25" i="13" s="1"/>
  <c r="K25" i="16" s="1"/>
  <c r="K25" i="19" s="1"/>
  <c r="K25" i="22" s="1"/>
  <c r="L25" i="3"/>
  <c r="L25" i="7" s="1"/>
  <c r="L25" i="10" s="1"/>
  <c r="L25" i="13" s="1"/>
  <c r="L25" i="16" s="1"/>
  <c r="L25" i="19" s="1"/>
  <c r="L25" i="22" s="1"/>
  <c r="M25" i="3"/>
  <c r="M25" i="7" s="1"/>
  <c r="M25" i="10" s="1"/>
  <c r="M25" i="13" s="1"/>
  <c r="M25" i="16" s="1"/>
  <c r="M25" i="19" s="1"/>
  <c r="M25" i="22" s="1"/>
  <c r="N25" i="3"/>
  <c r="N25" i="7" s="1"/>
  <c r="N25" i="10" s="1"/>
  <c r="N25" i="13" s="1"/>
  <c r="N25" i="16" s="1"/>
  <c r="N25" i="19" s="1"/>
  <c r="N25" i="22" s="1"/>
  <c r="O25" i="3"/>
  <c r="O25" i="7" s="1"/>
  <c r="O25" i="10" s="1"/>
  <c r="O25" i="13" s="1"/>
  <c r="O25" i="16" s="1"/>
  <c r="O25" i="19" s="1"/>
  <c r="O25" i="22" s="1"/>
  <c r="P25" i="3"/>
  <c r="P25" i="7" s="1"/>
  <c r="P25" i="10" s="1"/>
  <c r="P25" i="13" s="1"/>
  <c r="P25" i="16" s="1"/>
  <c r="P25" i="19" s="1"/>
  <c r="P25" i="22" s="1"/>
  <c r="Q25" i="3"/>
  <c r="Q25" i="7" s="1"/>
  <c r="Q25" i="10" s="1"/>
  <c r="Q25" i="13" s="1"/>
  <c r="Q25" i="16" s="1"/>
  <c r="Q25" i="19" s="1"/>
  <c r="Q25" i="22" s="1"/>
  <c r="R25" i="3"/>
  <c r="R25" i="7" s="1"/>
  <c r="R25" i="10" s="1"/>
  <c r="R25" i="13" s="1"/>
  <c r="R25" i="16" s="1"/>
  <c r="R25" i="19" s="1"/>
  <c r="R25" i="22" s="1"/>
  <c r="S25" i="3"/>
  <c r="S25" i="7" s="1"/>
  <c r="S25" i="10" s="1"/>
  <c r="S25" i="13" s="1"/>
  <c r="S25" i="16" s="1"/>
  <c r="S25" i="19" s="1"/>
  <c r="S25" i="22" s="1"/>
  <c r="T25" i="3"/>
  <c r="T25" i="7" s="1"/>
  <c r="T25" i="10" s="1"/>
  <c r="T25" i="13" s="1"/>
  <c r="T25" i="16" s="1"/>
  <c r="T25" i="19" s="1"/>
  <c r="T25" i="22" s="1"/>
  <c r="U25" i="3"/>
  <c r="U25" i="7" s="1"/>
  <c r="U25" i="10" s="1"/>
  <c r="U25" i="13" s="1"/>
  <c r="U25" i="16" s="1"/>
  <c r="U25" i="19" s="1"/>
  <c r="U25" i="22" s="1"/>
  <c r="V25" i="3"/>
  <c r="V25" i="7" s="1"/>
  <c r="V25" i="10" s="1"/>
  <c r="V25" i="13" s="1"/>
  <c r="V25" i="16" s="1"/>
  <c r="V25" i="19" s="1"/>
  <c r="V25" i="22" s="1"/>
  <c r="W25" i="3"/>
  <c r="W25" i="7" s="1"/>
  <c r="W25" i="10" s="1"/>
  <c r="W25" i="13" s="1"/>
  <c r="W25" i="16" s="1"/>
  <c r="W25" i="19" s="1"/>
  <c r="W25" i="22" s="1"/>
  <c r="D26" i="3"/>
  <c r="D26" i="7" s="1"/>
  <c r="D26" i="10" s="1"/>
  <c r="D26" i="13" s="1"/>
  <c r="D26" i="16" s="1"/>
  <c r="D26" i="19" s="1"/>
  <c r="E26" i="3"/>
  <c r="E26" i="7" s="1"/>
  <c r="E26" i="10" s="1"/>
  <c r="E26" i="13" s="1"/>
  <c r="E26" i="16" s="1"/>
  <c r="E26" i="19" s="1"/>
  <c r="E26" i="22" s="1"/>
  <c r="F26" i="3"/>
  <c r="F26" i="7" s="1"/>
  <c r="F26" i="10" s="1"/>
  <c r="F26" i="13" s="1"/>
  <c r="F26" i="16" s="1"/>
  <c r="F26" i="19" s="1"/>
  <c r="F26" i="22" s="1"/>
  <c r="G26" i="3"/>
  <c r="G26" i="7" s="1"/>
  <c r="G26" i="10" s="1"/>
  <c r="G26" i="13" s="1"/>
  <c r="G26" i="16" s="1"/>
  <c r="G26" i="19" s="1"/>
  <c r="G26" i="22" s="1"/>
  <c r="H26" i="3"/>
  <c r="H26" i="7" s="1"/>
  <c r="H26" i="10" s="1"/>
  <c r="H26" i="13" s="1"/>
  <c r="H26" i="16" s="1"/>
  <c r="H26" i="19" s="1"/>
  <c r="H26" i="22" s="1"/>
  <c r="I26" i="3"/>
  <c r="I26" i="7" s="1"/>
  <c r="I26" i="10" s="1"/>
  <c r="I26" i="13" s="1"/>
  <c r="I26" i="16" s="1"/>
  <c r="I26" i="19" s="1"/>
  <c r="I26" i="22" s="1"/>
  <c r="J26" i="3"/>
  <c r="J26" i="7" s="1"/>
  <c r="J26" i="10" s="1"/>
  <c r="J26" i="13" s="1"/>
  <c r="J26" i="16" s="1"/>
  <c r="J26" i="19" s="1"/>
  <c r="J26" i="22" s="1"/>
  <c r="K26" i="3"/>
  <c r="K26" i="7" s="1"/>
  <c r="K26" i="10" s="1"/>
  <c r="K26" i="13" s="1"/>
  <c r="K26" i="16" s="1"/>
  <c r="K26" i="19" s="1"/>
  <c r="K26" i="22" s="1"/>
  <c r="L26" i="3"/>
  <c r="L26" i="7" s="1"/>
  <c r="L26" i="10" s="1"/>
  <c r="L26" i="13" s="1"/>
  <c r="L26" i="16" s="1"/>
  <c r="L26" i="19" s="1"/>
  <c r="L26" i="22" s="1"/>
  <c r="M26" i="3"/>
  <c r="M26" i="7" s="1"/>
  <c r="M26" i="10" s="1"/>
  <c r="M26" i="13" s="1"/>
  <c r="M26" i="16" s="1"/>
  <c r="M26" i="19" s="1"/>
  <c r="M26" i="22" s="1"/>
  <c r="N26" i="3"/>
  <c r="N26" i="7" s="1"/>
  <c r="N26" i="10" s="1"/>
  <c r="N26" i="13" s="1"/>
  <c r="N26" i="16" s="1"/>
  <c r="N26" i="19" s="1"/>
  <c r="N26" i="22" s="1"/>
  <c r="O26" i="3"/>
  <c r="O26" i="7" s="1"/>
  <c r="O26" i="10" s="1"/>
  <c r="O26" i="13" s="1"/>
  <c r="O26" i="16" s="1"/>
  <c r="O26" i="19" s="1"/>
  <c r="O26" i="22" s="1"/>
  <c r="P26" i="3"/>
  <c r="P26" i="7" s="1"/>
  <c r="P26" i="10" s="1"/>
  <c r="P26" i="13" s="1"/>
  <c r="P26" i="16" s="1"/>
  <c r="P26" i="19" s="1"/>
  <c r="P26" i="22" s="1"/>
  <c r="Q26" i="3"/>
  <c r="Q26" i="7" s="1"/>
  <c r="Q26" i="10" s="1"/>
  <c r="Q26" i="13" s="1"/>
  <c r="Q26" i="16" s="1"/>
  <c r="Q26" i="19" s="1"/>
  <c r="Q26" i="22" s="1"/>
  <c r="R26" i="3"/>
  <c r="R26" i="7" s="1"/>
  <c r="R26" i="10" s="1"/>
  <c r="R26" i="13" s="1"/>
  <c r="R26" i="16" s="1"/>
  <c r="R26" i="19" s="1"/>
  <c r="R26" i="22" s="1"/>
  <c r="S26" i="3"/>
  <c r="S26" i="7" s="1"/>
  <c r="S26" i="10" s="1"/>
  <c r="S26" i="13" s="1"/>
  <c r="S26" i="16" s="1"/>
  <c r="S26" i="19" s="1"/>
  <c r="S26" i="22" s="1"/>
  <c r="T26" i="3"/>
  <c r="T26" i="7" s="1"/>
  <c r="T26" i="10" s="1"/>
  <c r="T26" i="13" s="1"/>
  <c r="T26" i="16" s="1"/>
  <c r="T26" i="19" s="1"/>
  <c r="T26" i="22" s="1"/>
  <c r="U26" i="3"/>
  <c r="U26" i="7" s="1"/>
  <c r="U26" i="10" s="1"/>
  <c r="U26" i="13" s="1"/>
  <c r="U26" i="16" s="1"/>
  <c r="U26" i="19" s="1"/>
  <c r="U26" i="22" s="1"/>
  <c r="V26" i="3"/>
  <c r="V26" i="7" s="1"/>
  <c r="V26" i="10" s="1"/>
  <c r="V26" i="13" s="1"/>
  <c r="V26" i="16" s="1"/>
  <c r="V26" i="19" s="1"/>
  <c r="V26" i="22" s="1"/>
  <c r="W26" i="3"/>
  <c r="W26" i="7" s="1"/>
  <c r="W26" i="10" s="1"/>
  <c r="W26" i="13" s="1"/>
  <c r="W26" i="16" s="1"/>
  <c r="W26" i="19" s="1"/>
  <c r="W26" i="22" s="1"/>
  <c r="D27" i="3"/>
  <c r="D27" i="7" s="1"/>
  <c r="D27" i="10" s="1"/>
  <c r="D27" i="13" s="1"/>
  <c r="D27" i="16" s="1"/>
  <c r="D27" i="19" s="1"/>
  <c r="E27" i="3"/>
  <c r="E27" i="7" s="1"/>
  <c r="E27" i="10" s="1"/>
  <c r="E27" i="13" s="1"/>
  <c r="E27" i="16" s="1"/>
  <c r="E27" i="19" s="1"/>
  <c r="E27" i="22" s="1"/>
  <c r="F27" i="3"/>
  <c r="F27" i="7" s="1"/>
  <c r="F27" i="10" s="1"/>
  <c r="F27" i="13" s="1"/>
  <c r="F27" i="16" s="1"/>
  <c r="F27" i="19" s="1"/>
  <c r="F27" i="22" s="1"/>
  <c r="G27" i="3"/>
  <c r="G27" i="7" s="1"/>
  <c r="G27" i="10" s="1"/>
  <c r="G27" i="13" s="1"/>
  <c r="G27" i="16" s="1"/>
  <c r="G27" i="19" s="1"/>
  <c r="G27" i="22" s="1"/>
  <c r="H27" i="3"/>
  <c r="H27" i="7" s="1"/>
  <c r="H27" i="10" s="1"/>
  <c r="H27" i="13" s="1"/>
  <c r="H27" i="16" s="1"/>
  <c r="H27" i="19" s="1"/>
  <c r="H27" i="22" s="1"/>
  <c r="I27" i="3"/>
  <c r="I27" i="7" s="1"/>
  <c r="I27" i="10" s="1"/>
  <c r="I27" i="13" s="1"/>
  <c r="I27" i="16" s="1"/>
  <c r="I27" i="19" s="1"/>
  <c r="I27" i="22" s="1"/>
  <c r="J27" i="3"/>
  <c r="J27" i="7" s="1"/>
  <c r="J27" i="10" s="1"/>
  <c r="J27" i="13" s="1"/>
  <c r="J27" i="16" s="1"/>
  <c r="J27" i="19" s="1"/>
  <c r="J27" i="22" s="1"/>
  <c r="K27" i="3"/>
  <c r="K27" i="7" s="1"/>
  <c r="K27" i="10" s="1"/>
  <c r="K27" i="13" s="1"/>
  <c r="K27" i="16" s="1"/>
  <c r="K27" i="19" s="1"/>
  <c r="K27" i="22" s="1"/>
  <c r="L27" i="3"/>
  <c r="L27" i="7" s="1"/>
  <c r="L27" i="10" s="1"/>
  <c r="L27" i="13" s="1"/>
  <c r="L27" i="16" s="1"/>
  <c r="L27" i="19" s="1"/>
  <c r="L27" i="22" s="1"/>
  <c r="M27" i="3"/>
  <c r="M27" i="7" s="1"/>
  <c r="M27" i="10" s="1"/>
  <c r="M27" i="13" s="1"/>
  <c r="M27" i="16" s="1"/>
  <c r="M27" i="19" s="1"/>
  <c r="M27" i="22" s="1"/>
  <c r="N27" i="3"/>
  <c r="N27" i="7" s="1"/>
  <c r="N27" i="10" s="1"/>
  <c r="N27" i="13" s="1"/>
  <c r="N27" i="16" s="1"/>
  <c r="N27" i="19" s="1"/>
  <c r="N27" i="22" s="1"/>
  <c r="O27" i="3"/>
  <c r="O27" i="7" s="1"/>
  <c r="O27" i="10" s="1"/>
  <c r="O27" i="13" s="1"/>
  <c r="O27" i="16" s="1"/>
  <c r="O27" i="19" s="1"/>
  <c r="O27" i="22" s="1"/>
  <c r="P27" i="3"/>
  <c r="P27" i="7" s="1"/>
  <c r="P27" i="10" s="1"/>
  <c r="P27" i="13" s="1"/>
  <c r="P27" i="16" s="1"/>
  <c r="P27" i="19" s="1"/>
  <c r="P27" i="22" s="1"/>
  <c r="Q27" i="3"/>
  <c r="Q27" i="7" s="1"/>
  <c r="Q27" i="10" s="1"/>
  <c r="Q27" i="13" s="1"/>
  <c r="Q27" i="16" s="1"/>
  <c r="Q27" i="19" s="1"/>
  <c r="Q27" i="22" s="1"/>
  <c r="R27" i="3"/>
  <c r="R27" i="7" s="1"/>
  <c r="R27" i="10" s="1"/>
  <c r="R27" i="13" s="1"/>
  <c r="R27" i="16" s="1"/>
  <c r="R27" i="19" s="1"/>
  <c r="R27" i="22" s="1"/>
  <c r="S27" i="3"/>
  <c r="S27" i="7" s="1"/>
  <c r="S27" i="10" s="1"/>
  <c r="S27" i="13" s="1"/>
  <c r="S27" i="16" s="1"/>
  <c r="S27" i="19" s="1"/>
  <c r="S27" i="22" s="1"/>
  <c r="T27" i="3"/>
  <c r="T27" i="7" s="1"/>
  <c r="T27" i="10" s="1"/>
  <c r="T27" i="13" s="1"/>
  <c r="T27" i="16" s="1"/>
  <c r="T27" i="19" s="1"/>
  <c r="T27" i="22" s="1"/>
  <c r="U27" i="3"/>
  <c r="U27" i="7" s="1"/>
  <c r="U27" i="10" s="1"/>
  <c r="U27" i="13" s="1"/>
  <c r="U27" i="16" s="1"/>
  <c r="U27" i="19" s="1"/>
  <c r="U27" i="22" s="1"/>
  <c r="V27" i="3"/>
  <c r="V27" i="7" s="1"/>
  <c r="V27" i="10" s="1"/>
  <c r="V27" i="13" s="1"/>
  <c r="V27" i="16" s="1"/>
  <c r="V27" i="19" s="1"/>
  <c r="V27" i="22" s="1"/>
  <c r="W27" i="3"/>
  <c r="W27" i="7" s="1"/>
  <c r="W27" i="10" s="1"/>
  <c r="W27" i="13" s="1"/>
  <c r="W27" i="16" s="1"/>
  <c r="W27" i="19" s="1"/>
  <c r="W27" i="22" s="1"/>
  <c r="D28" i="3"/>
  <c r="D28" i="7" s="1"/>
  <c r="D28" i="10" s="1"/>
  <c r="D28" i="13" s="1"/>
  <c r="D28" i="16" s="1"/>
  <c r="D28" i="19" s="1"/>
  <c r="E28" i="3"/>
  <c r="E28" i="7" s="1"/>
  <c r="E28" i="10" s="1"/>
  <c r="E28" i="13" s="1"/>
  <c r="E28" i="16" s="1"/>
  <c r="E28" i="19" s="1"/>
  <c r="E28" i="22" s="1"/>
  <c r="F28" i="3"/>
  <c r="F28" i="7" s="1"/>
  <c r="F28" i="10" s="1"/>
  <c r="F28" i="13" s="1"/>
  <c r="F28" i="16" s="1"/>
  <c r="F28" i="19" s="1"/>
  <c r="F28" i="22" s="1"/>
  <c r="G28" i="3"/>
  <c r="G28" i="7" s="1"/>
  <c r="G28" i="10" s="1"/>
  <c r="G28" i="13" s="1"/>
  <c r="G28" i="16" s="1"/>
  <c r="G28" i="19" s="1"/>
  <c r="G28" i="22" s="1"/>
  <c r="H28" i="3"/>
  <c r="H28" i="7" s="1"/>
  <c r="H28" i="10" s="1"/>
  <c r="H28" i="13" s="1"/>
  <c r="H28" i="16" s="1"/>
  <c r="H28" i="19" s="1"/>
  <c r="H28" i="22" s="1"/>
  <c r="I28" i="3"/>
  <c r="I28" i="7" s="1"/>
  <c r="I28" i="10" s="1"/>
  <c r="I28" i="13" s="1"/>
  <c r="I28" i="16" s="1"/>
  <c r="I28" i="19" s="1"/>
  <c r="I28" i="22" s="1"/>
  <c r="J28" i="3"/>
  <c r="J28" i="7" s="1"/>
  <c r="J28" i="10" s="1"/>
  <c r="J28" i="13" s="1"/>
  <c r="J28" i="16" s="1"/>
  <c r="J28" i="19" s="1"/>
  <c r="J28" i="22" s="1"/>
  <c r="K28" i="3"/>
  <c r="K28" i="7" s="1"/>
  <c r="K28" i="10" s="1"/>
  <c r="K28" i="13" s="1"/>
  <c r="K28" i="16" s="1"/>
  <c r="K28" i="19" s="1"/>
  <c r="K28" i="22" s="1"/>
  <c r="L28" i="3"/>
  <c r="L28" i="7" s="1"/>
  <c r="L28" i="10" s="1"/>
  <c r="L28" i="13" s="1"/>
  <c r="L28" i="16" s="1"/>
  <c r="L28" i="19" s="1"/>
  <c r="L28" i="22" s="1"/>
  <c r="M28" i="3"/>
  <c r="M28" i="7" s="1"/>
  <c r="M28" i="10" s="1"/>
  <c r="M28" i="13" s="1"/>
  <c r="M28" i="16" s="1"/>
  <c r="M28" i="19" s="1"/>
  <c r="M28" i="22" s="1"/>
  <c r="N28" i="3"/>
  <c r="N28" i="7" s="1"/>
  <c r="N28" i="10" s="1"/>
  <c r="N28" i="13" s="1"/>
  <c r="N28" i="16" s="1"/>
  <c r="N28" i="19" s="1"/>
  <c r="N28" i="22" s="1"/>
  <c r="O28" i="3"/>
  <c r="O28" i="7" s="1"/>
  <c r="O28" i="10" s="1"/>
  <c r="O28" i="13" s="1"/>
  <c r="O28" i="16" s="1"/>
  <c r="O28" i="19" s="1"/>
  <c r="O28" i="22" s="1"/>
  <c r="P28" i="3"/>
  <c r="P28" i="7" s="1"/>
  <c r="P28" i="10" s="1"/>
  <c r="P28" i="13" s="1"/>
  <c r="P28" i="16" s="1"/>
  <c r="P28" i="19" s="1"/>
  <c r="P28" i="22" s="1"/>
  <c r="Q28" i="3"/>
  <c r="Q28" i="7" s="1"/>
  <c r="Q28" i="10" s="1"/>
  <c r="Q28" i="13" s="1"/>
  <c r="Q28" i="16" s="1"/>
  <c r="Q28" i="19" s="1"/>
  <c r="Q28" i="22" s="1"/>
  <c r="R28" i="3"/>
  <c r="R28" i="7" s="1"/>
  <c r="R28" i="10" s="1"/>
  <c r="R28" i="13" s="1"/>
  <c r="R28" i="16" s="1"/>
  <c r="R28" i="19" s="1"/>
  <c r="R28" i="22" s="1"/>
  <c r="S28" i="3"/>
  <c r="S28" i="7" s="1"/>
  <c r="S28" i="10" s="1"/>
  <c r="S28" i="13" s="1"/>
  <c r="S28" i="16" s="1"/>
  <c r="S28" i="19" s="1"/>
  <c r="S28" i="22" s="1"/>
  <c r="T28" i="3"/>
  <c r="T28" i="7" s="1"/>
  <c r="T28" i="10" s="1"/>
  <c r="T28" i="13" s="1"/>
  <c r="T28" i="16" s="1"/>
  <c r="T28" i="19" s="1"/>
  <c r="T28" i="22" s="1"/>
  <c r="U28" i="3"/>
  <c r="U28" i="7" s="1"/>
  <c r="U28" i="10" s="1"/>
  <c r="U28" i="13" s="1"/>
  <c r="U28" i="16" s="1"/>
  <c r="U28" i="19" s="1"/>
  <c r="U28" i="22" s="1"/>
  <c r="V28" i="3"/>
  <c r="V28" i="7" s="1"/>
  <c r="V28" i="10" s="1"/>
  <c r="V28" i="13" s="1"/>
  <c r="V28" i="16" s="1"/>
  <c r="V28" i="19" s="1"/>
  <c r="V28" i="22" s="1"/>
  <c r="W28" i="3"/>
  <c r="W28" i="7" s="1"/>
  <c r="W28" i="10" s="1"/>
  <c r="W28" i="13" s="1"/>
  <c r="W28" i="16" s="1"/>
  <c r="W28" i="19" s="1"/>
  <c r="W28" i="22" s="1"/>
  <c r="D29" i="3"/>
  <c r="D29" i="7" s="1"/>
  <c r="D29" i="10" s="1"/>
  <c r="D29" i="13" s="1"/>
  <c r="D29" i="16" s="1"/>
  <c r="D29" i="19" s="1"/>
  <c r="E29" i="3"/>
  <c r="E29" i="7" s="1"/>
  <c r="E29" i="10" s="1"/>
  <c r="E29" i="13" s="1"/>
  <c r="E29" i="16" s="1"/>
  <c r="E29" i="19" s="1"/>
  <c r="E29" i="22" s="1"/>
  <c r="F29" i="3"/>
  <c r="F29" i="7" s="1"/>
  <c r="F29" i="10" s="1"/>
  <c r="F29" i="13" s="1"/>
  <c r="F29" i="16" s="1"/>
  <c r="F29" i="19" s="1"/>
  <c r="F29" i="22" s="1"/>
  <c r="G29" i="3"/>
  <c r="G29" i="7" s="1"/>
  <c r="G29" i="10" s="1"/>
  <c r="G29" i="13" s="1"/>
  <c r="G29" i="16" s="1"/>
  <c r="G29" i="19" s="1"/>
  <c r="G29" i="22" s="1"/>
  <c r="H29" i="3"/>
  <c r="H29" i="7" s="1"/>
  <c r="H29" i="10" s="1"/>
  <c r="H29" i="13" s="1"/>
  <c r="H29" i="16" s="1"/>
  <c r="H29" i="19" s="1"/>
  <c r="H29" i="22" s="1"/>
  <c r="I29" i="3"/>
  <c r="I29" i="7" s="1"/>
  <c r="I29" i="10" s="1"/>
  <c r="I29" i="13" s="1"/>
  <c r="I29" i="16" s="1"/>
  <c r="I29" i="19" s="1"/>
  <c r="I29" i="22" s="1"/>
  <c r="J29" i="3"/>
  <c r="J29" i="7" s="1"/>
  <c r="J29" i="10" s="1"/>
  <c r="J29" i="13" s="1"/>
  <c r="J29" i="16" s="1"/>
  <c r="J29" i="19" s="1"/>
  <c r="J29" i="22" s="1"/>
  <c r="K29" i="3"/>
  <c r="K29" i="7" s="1"/>
  <c r="K29" i="10" s="1"/>
  <c r="K29" i="13" s="1"/>
  <c r="K29" i="16" s="1"/>
  <c r="K29" i="19" s="1"/>
  <c r="K29" i="22" s="1"/>
  <c r="L29" i="3"/>
  <c r="L29" i="7" s="1"/>
  <c r="L29" i="10" s="1"/>
  <c r="L29" i="13" s="1"/>
  <c r="L29" i="16" s="1"/>
  <c r="L29" i="19" s="1"/>
  <c r="L29" i="22" s="1"/>
  <c r="M29" i="3"/>
  <c r="M29" i="7" s="1"/>
  <c r="M29" i="10" s="1"/>
  <c r="M29" i="13" s="1"/>
  <c r="M29" i="16" s="1"/>
  <c r="M29" i="19" s="1"/>
  <c r="M29" i="22" s="1"/>
  <c r="N29" i="3"/>
  <c r="N29" i="7" s="1"/>
  <c r="N29" i="10" s="1"/>
  <c r="N29" i="13" s="1"/>
  <c r="N29" i="16" s="1"/>
  <c r="N29" i="19" s="1"/>
  <c r="N29" i="22" s="1"/>
  <c r="O29" i="3"/>
  <c r="O29" i="7" s="1"/>
  <c r="O29" i="10" s="1"/>
  <c r="O29" i="13" s="1"/>
  <c r="O29" i="16" s="1"/>
  <c r="O29" i="19" s="1"/>
  <c r="O29" i="22" s="1"/>
  <c r="P29" i="3"/>
  <c r="P29" i="7" s="1"/>
  <c r="P29" i="10" s="1"/>
  <c r="P29" i="13" s="1"/>
  <c r="P29" i="16" s="1"/>
  <c r="P29" i="19" s="1"/>
  <c r="P29" i="22" s="1"/>
  <c r="Q29" i="3"/>
  <c r="Q29" i="7" s="1"/>
  <c r="Q29" i="10" s="1"/>
  <c r="Q29" i="13" s="1"/>
  <c r="Q29" i="16" s="1"/>
  <c r="Q29" i="19" s="1"/>
  <c r="Q29" i="22" s="1"/>
  <c r="R29" i="3"/>
  <c r="R29" i="7" s="1"/>
  <c r="R29" i="10" s="1"/>
  <c r="R29" i="13" s="1"/>
  <c r="R29" i="16" s="1"/>
  <c r="R29" i="19" s="1"/>
  <c r="R29" i="22" s="1"/>
  <c r="S29" i="3"/>
  <c r="S29" i="7" s="1"/>
  <c r="S29" i="10" s="1"/>
  <c r="S29" i="13" s="1"/>
  <c r="S29" i="16" s="1"/>
  <c r="S29" i="19" s="1"/>
  <c r="S29" i="22" s="1"/>
  <c r="T29" i="3"/>
  <c r="T29" i="7" s="1"/>
  <c r="T29" i="10" s="1"/>
  <c r="T29" i="13" s="1"/>
  <c r="T29" i="16" s="1"/>
  <c r="T29" i="19" s="1"/>
  <c r="T29" i="22" s="1"/>
  <c r="U29" i="3"/>
  <c r="U29" i="7" s="1"/>
  <c r="U29" i="10" s="1"/>
  <c r="U29" i="13" s="1"/>
  <c r="U29" i="16" s="1"/>
  <c r="U29" i="19" s="1"/>
  <c r="U29" i="22" s="1"/>
  <c r="V29" i="3"/>
  <c r="V29" i="7" s="1"/>
  <c r="V29" i="10" s="1"/>
  <c r="V29" i="13" s="1"/>
  <c r="V29" i="16" s="1"/>
  <c r="V29" i="19" s="1"/>
  <c r="V29" i="22" s="1"/>
  <c r="W29" i="3"/>
  <c r="W29" i="7" s="1"/>
  <c r="W29" i="10" s="1"/>
  <c r="W29" i="13" s="1"/>
  <c r="W29" i="16" s="1"/>
  <c r="W29" i="19" s="1"/>
  <c r="W29" i="22" s="1"/>
  <c r="D30" i="3"/>
  <c r="D30" i="7" s="1"/>
  <c r="D30" i="10" s="1"/>
  <c r="D30" i="13" s="1"/>
  <c r="D30" i="16" s="1"/>
  <c r="D30" i="19" s="1"/>
  <c r="E30" i="3"/>
  <c r="E30" i="7" s="1"/>
  <c r="E30" i="10" s="1"/>
  <c r="E30" i="13" s="1"/>
  <c r="E30" i="16" s="1"/>
  <c r="E30" i="19" s="1"/>
  <c r="E30" i="22" s="1"/>
  <c r="F30" i="3"/>
  <c r="F30" i="7" s="1"/>
  <c r="F30" i="10" s="1"/>
  <c r="F30" i="13" s="1"/>
  <c r="F30" i="16" s="1"/>
  <c r="F30" i="19" s="1"/>
  <c r="F30" i="22" s="1"/>
  <c r="G30" i="3"/>
  <c r="G30" i="7" s="1"/>
  <c r="G30" i="10" s="1"/>
  <c r="G30" i="13" s="1"/>
  <c r="G30" i="16" s="1"/>
  <c r="G30" i="19" s="1"/>
  <c r="G30" i="22" s="1"/>
  <c r="H30" i="3"/>
  <c r="H30" i="7" s="1"/>
  <c r="H30" i="10" s="1"/>
  <c r="H30" i="13" s="1"/>
  <c r="H30" i="16" s="1"/>
  <c r="H30" i="19" s="1"/>
  <c r="H30" i="22" s="1"/>
  <c r="I30" i="3"/>
  <c r="I30" i="7" s="1"/>
  <c r="I30" i="10" s="1"/>
  <c r="I30" i="13" s="1"/>
  <c r="I30" i="16" s="1"/>
  <c r="I30" i="19" s="1"/>
  <c r="I30" i="22" s="1"/>
  <c r="J30" i="3"/>
  <c r="J30" i="7" s="1"/>
  <c r="J30" i="10" s="1"/>
  <c r="J30" i="13" s="1"/>
  <c r="J30" i="16" s="1"/>
  <c r="J30" i="19" s="1"/>
  <c r="J30" i="22" s="1"/>
  <c r="K30" i="3"/>
  <c r="K30" i="7" s="1"/>
  <c r="K30" i="10" s="1"/>
  <c r="K30" i="13" s="1"/>
  <c r="K30" i="16" s="1"/>
  <c r="K30" i="19" s="1"/>
  <c r="K30" i="22" s="1"/>
  <c r="L30" i="3"/>
  <c r="L30" i="7" s="1"/>
  <c r="L30" i="10" s="1"/>
  <c r="L30" i="13" s="1"/>
  <c r="L30" i="16" s="1"/>
  <c r="L30" i="19" s="1"/>
  <c r="L30" i="22" s="1"/>
  <c r="M30" i="3"/>
  <c r="M30" i="7" s="1"/>
  <c r="M30" i="10" s="1"/>
  <c r="M30" i="13" s="1"/>
  <c r="M30" i="16" s="1"/>
  <c r="M30" i="19" s="1"/>
  <c r="M30" i="22" s="1"/>
  <c r="N30" i="3"/>
  <c r="N30" i="7" s="1"/>
  <c r="N30" i="10" s="1"/>
  <c r="N30" i="13" s="1"/>
  <c r="N30" i="16" s="1"/>
  <c r="N30" i="19" s="1"/>
  <c r="N30" i="22" s="1"/>
  <c r="O30" i="3"/>
  <c r="O30" i="7" s="1"/>
  <c r="O30" i="10" s="1"/>
  <c r="O30" i="13" s="1"/>
  <c r="O30" i="16" s="1"/>
  <c r="O30" i="19" s="1"/>
  <c r="O30" i="22" s="1"/>
  <c r="P30" i="3"/>
  <c r="P30" i="7" s="1"/>
  <c r="P30" i="10" s="1"/>
  <c r="P30" i="13" s="1"/>
  <c r="P30" i="16" s="1"/>
  <c r="P30" i="19" s="1"/>
  <c r="P30" i="22" s="1"/>
  <c r="Q30" i="3"/>
  <c r="Q30" i="7" s="1"/>
  <c r="Q30" i="10" s="1"/>
  <c r="Q30" i="13" s="1"/>
  <c r="Q30" i="16" s="1"/>
  <c r="Q30" i="19" s="1"/>
  <c r="Q30" i="22" s="1"/>
  <c r="R30" i="3"/>
  <c r="R30" i="7" s="1"/>
  <c r="R30" i="10" s="1"/>
  <c r="R30" i="13" s="1"/>
  <c r="R30" i="16" s="1"/>
  <c r="R30" i="19" s="1"/>
  <c r="R30" i="22" s="1"/>
  <c r="S30" i="3"/>
  <c r="S30" i="7" s="1"/>
  <c r="S30" i="10" s="1"/>
  <c r="S30" i="13" s="1"/>
  <c r="S30" i="16" s="1"/>
  <c r="S30" i="19" s="1"/>
  <c r="S30" i="22" s="1"/>
  <c r="T30" i="3"/>
  <c r="T30" i="7" s="1"/>
  <c r="T30" i="10" s="1"/>
  <c r="T30" i="13" s="1"/>
  <c r="T30" i="16" s="1"/>
  <c r="T30" i="19" s="1"/>
  <c r="T30" i="22" s="1"/>
  <c r="U30" i="3"/>
  <c r="U30" i="7" s="1"/>
  <c r="U30" i="10" s="1"/>
  <c r="U30" i="13" s="1"/>
  <c r="U30" i="16" s="1"/>
  <c r="U30" i="19" s="1"/>
  <c r="U30" i="22" s="1"/>
  <c r="V30" i="3"/>
  <c r="V30" i="7" s="1"/>
  <c r="V30" i="10" s="1"/>
  <c r="V30" i="13" s="1"/>
  <c r="V30" i="16" s="1"/>
  <c r="V30" i="19" s="1"/>
  <c r="V30" i="22" s="1"/>
  <c r="W30" i="3"/>
  <c r="W30" i="7" s="1"/>
  <c r="W30" i="10" s="1"/>
  <c r="W30" i="13" s="1"/>
  <c r="W30" i="16" s="1"/>
  <c r="W30" i="19" s="1"/>
  <c r="W30" i="22" s="1"/>
  <c r="D31" i="3"/>
  <c r="D31" i="7" s="1"/>
  <c r="D31" i="10" s="1"/>
  <c r="D31" i="13" s="1"/>
  <c r="D31" i="16" s="1"/>
  <c r="D31" i="19" s="1"/>
  <c r="E31" i="3"/>
  <c r="E31" i="7" s="1"/>
  <c r="E31" i="10" s="1"/>
  <c r="E31" i="13" s="1"/>
  <c r="E31" i="16" s="1"/>
  <c r="E31" i="19" s="1"/>
  <c r="E31" i="22" s="1"/>
  <c r="F31" i="3"/>
  <c r="F31" i="7" s="1"/>
  <c r="F31" i="10" s="1"/>
  <c r="F31" i="13" s="1"/>
  <c r="F31" i="16" s="1"/>
  <c r="F31" i="19" s="1"/>
  <c r="F31" i="22" s="1"/>
  <c r="G31" i="3"/>
  <c r="G31" i="7" s="1"/>
  <c r="G31" i="10" s="1"/>
  <c r="G31" i="13" s="1"/>
  <c r="G31" i="16" s="1"/>
  <c r="G31" i="19" s="1"/>
  <c r="G31" i="22" s="1"/>
  <c r="H31" i="3"/>
  <c r="H31" i="7" s="1"/>
  <c r="H31" i="10" s="1"/>
  <c r="H31" i="13" s="1"/>
  <c r="H31" i="16" s="1"/>
  <c r="H31" i="19" s="1"/>
  <c r="H31" i="22" s="1"/>
  <c r="I31" i="3"/>
  <c r="I31" i="7" s="1"/>
  <c r="I31" i="10" s="1"/>
  <c r="I31" i="13" s="1"/>
  <c r="I31" i="16" s="1"/>
  <c r="I31" i="19" s="1"/>
  <c r="I31" i="22" s="1"/>
  <c r="J31" i="3"/>
  <c r="J31" i="7" s="1"/>
  <c r="J31" i="10" s="1"/>
  <c r="J31" i="13" s="1"/>
  <c r="J31" i="16" s="1"/>
  <c r="J31" i="19" s="1"/>
  <c r="J31" i="22" s="1"/>
  <c r="K31" i="3"/>
  <c r="K31" i="7" s="1"/>
  <c r="K31" i="10" s="1"/>
  <c r="K31" i="13" s="1"/>
  <c r="K31" i="16" s="1"/>
  <c r="K31" i="19" s="1"/>
  <c r="K31" i="22" s="1"/>
  <c r="L31" i="3"/>
  <c r="L31" i="7" s="1"/>
  <c r="L31" i="10" s="1"/>
  <c r="L31" i="13" s="1"/>
  <c r="L31" i="16" s="1"/>
  <c r="L31" i="19" s="1"/>
  <c r="L31" i="22" s="1"/>
  <c r="M31" i="3"/>
  <c r="M31" i="7" s="1"/>
  <c r="M31" i="10" s="1"/>
  <c r="M31" i="13" s="1"/>
  <c r="M31" i="16" s="1"/>
  <c r="M31" i="19" s="1"/>
  <c r="M31" i="22" s="1"/>
  <c r="N31" i="3"/>
  <c r="N31" i="7" s="1"/>
  <c r="N31" i="10" s="1"/>
  <c r="N31" i="13" s="1"/>
  <c r="N31" i="16" s="1"/>
  <c r="N31" i="19" s="1"/>
  <c r="N31" i="22" s="1"/>
  <c r="O31" i="3"/>
  <c r="O31" i="7" s="1"/>
  <c r="O31" i="10" s="1"/>
  <c r="O31" i="13" s="1"/>
  <c r="O31" i="16" s="1"/>
  <c r="O31" i="19" s="1"/>
  <c r="O31" i="22" s="1"/>
  <c r="P31" i="3"/>
  <c r="P31" i="7" s="1"/>
  <c r="P31" i="10" s="1"/>
  <c r="P31" i="13" s="1"/>
  <c r="P31" i="16" s="1"/>
  <c r="P31" i="19" s="1"/>
  <c r="P31" i="22" s="1"/>
  <c r="Q31" i="3"/>
  <c r="Q31" i="7" s="1"/>
  <c r="Q31" i="10" s="1"/>
  <c r="Q31" i="13" s="1"/>
  <c r="Q31" i="16" s="1"/>
  <c r="Q31" i="19" s="1"/>
  <c r="Q31" i="22" s="1"/>
  <c r="R31" i="3"/>
  <c r="R31" i="7" s="1"/>
  <c r="R31" i="10" s="1"/>
  <c r="R31" i="13" s="1"/>
  <c r="R31" i="16" s="1"/>
  <c r="R31" i="19" s="1"/>
  <c r="R31" i="22" s="1"/>
  <c r="S31" i="3"/>
  <c r="S31" i="7" s="1"/>
  <c r="S31" i="10" s="1"/>
  <c r="S31" i="13" s="1"/>
  <c r="S31" i="16" s="1"/>
  <c r="S31" i="19" s="1"/>
  <c r="S31" i="22" s="1"/>
  <c r="T31" i="3"/>
  <c r="T31" i="7" s="1"/>
  <c r="T31" i="10" s="1"/>
  <c r="T31" i="13" s="1"/>
  <c r="T31" i="16" s="1"/>
  <c r="T31" i="19" s="1"/>
  <c r="T31" i="22" s="1"/>
  <c r="U31" i="3"/>
  <c r="U31" i="7" s="1"/>
  <c r="U31" i="10" s="1"/>
  <c r="U31" i="13" s="1"/>
  <c r="U31" i="16" s="1"/>
  <c r="U31" i="19" s="1"/>
  <c r="U31" i="22" s="1"/>
  <c r="V31" i="3"/>
  <c r="V31" i="7" s="1"/>
  <c r="V31" i="10" s="1"/>
  <c r="V31" i="13" s="1"/>
  <c r="V31" i="16" s="1"/>
  <c r="V31" i="19" s="1"/>
  <c r="V31" i="22" s="1"/>
  <c r="W31" i="3"/>
  <c r="W31" i="7" s="1"/>
  <c r="W31" i="10" s="1"/>
  <c r="W31" i="13" s="1"/>
  <c r="W31" i="16" s="1"/>
  <c r="W31" i="19" s="1"/>
  <c r="W31" i="22" s="1"/>
  <c r="D32" i="3"/>
  <c r="D32" i="7" s="1"/>
  <c r="D32" i="10" s="1"/>
  <c r="D32" i="13" s="1"/>
  <c r="D32" i="16" s="1"/>
  <c r="D32" i="19" s="1"/>
  <c r="E32" i="3"/>
  <c r="E32" i="7" s="1"/>
  <c r="E32" i="10" s="1"/>
  <c r="E32" i="13" s="1"/>
  <c r="E32" i="16" s="1"/>
  <c r="E32" i="19" s="1"/>
  <c r="E32" i="22" s="1"/>
  <c r="F32" i="3"/>
  <c r="F32" i="7" s="1"/>
  <c r="F32" i="10" s="1"/>
  <c r="F32" i="13" s="1"/>
  <c r="F32" i="16" s="1"/>
  <c r="F32" i="19" s="1"/>
  <c r="F32" i="22" s="1"/>
  <c r="G32" i="3"/>
  <c r="G32" i="7" s="1"/>
  <c r="G32" i="10" s="1"/>
  <c r="G32" i="13" s="1"/>
  <c r="G32" i="16" s="1"/>
  <c r="G32" i="19" s="1"/>
  <c r="G32" i="22" s="1"/>
  <c r="H32" i="3"/>
  <c r="H32" i="7" s="1"/>
  <c r="H32" i="10" s="1"/>
  <c r="H32" i="13" s="1"/>
  <c r="H32" i="16" s="1"/>
  <c r="H32" i="19" s="1"/>
  <c r="H32" i="22" s="1"/>
  <c r="I32" i="3"/>
  <c r="I32" i="7" s="1"/>
  <c r="I32" i="10" s="1"/>
  <c r="I32" i="13" s="1"/>
  <c r="I32" i="16" s="1"/>
  <c r="I32" i="19" s="1"/>
  <c r="I32" i="22" s="1"/>
  <c r="J32" i="3"/>
  <c r="J32" i="7" s="1"/>
  <c r="J32" i="10" s="1"/>
  <c r="J32" i="13" s="1"/>
  <c r="J32" i="16" s="1"/>
  <c r="J32" i="19" s="1"/>
  <c r="J32" i="22" s="1"/>
  <c r="K32" i="3"/>
  <c r="K32" i="7" s="1"/>
  <c r="K32" i="10" s="1"/>
  <c r="K32" i="13" s="1"/>
  <c r="K32" i="16" s="1"/>
  <c r="K32" i="19" s="1"/>
  <c r="K32" i="22" s="1"/>
  <c r="L32" i="3"/>
  <c r="L32" i="7" s="1"/>
  <c r="L32" i="10" s="1"/>
  <c r="L32" i="13" s="1"/>
  <c r="L32" i="16" s="1"/>
  <c r="L32" i="19" s="1"/>
  <c r="L32" i="22" s="1"/>
  <c r="M32" i="3"/>
  <c r="M32" i="7" s="1"/>
  <c r="M32" i="10" s="1"/>
  <c r="M32" i="13" s="1"/>
  <c r="M32" i="16" s="1"/>
  <c r="M32" i="19" s="1"/>
  <c r="M32" i="22" s="1"/>
  <c r="N32" i="3"/>
  <c r="N32" i="7" s="1"/>
  <c r="N32" i="10" s="1"/>
  <c r="N32" i="13" s="1"/>
  <c r="N32" i="16" s="1"/>
  <c r="N32" i="19" s="1"/>
  <c r="N32" i="22" s="1"/>
  <c r="O32" i="3"/>
  <c r="O32" i="7" s="1"/>
  <c r="O32" i="10" s="1"/>
  <c r="O32" i="13" s="1"/>
  <c r="O32" i="16" s="1"/>
  <c r="O32" i="19" s="1"/>
  <c r="O32" i="22" s="1"/>
  <c r="P32" i="3"/>
  <c r="P32" i="7" s="1"/>
  <c r="P32" i="10" s="1"/>
  <c r="P32" i="13" s="1"/>
  <c r="P32" i="16" s="1"/>
  <c r="P32" i="19" s="1"/>
  <c r="P32" i="22" s="1"/>
  <c r="Q32" i="3"/>
  <c r="Q32" i="7" s="1"/>
  <c r="Q32" i="10" s="1"/>
  <c r="Q32" i="13" s="1"/>
  <c r="Q32" i="16" s="1"/>
  <c r="Q32" i="19" s="1"/>
  <c r="Q32" i="22" s="1"/>
  <c r="R32" i="3"/>
  <c r="R32" i="7" s="1"/>
  <c r="R32" i="10" s="1"/>
  <c r="R32" i="13" s="1"/>
  <c r="R32" i="16" s="1"/>
  <c r="R32" i="19" s="1"/>
  <c r="R32" i="22" s="1"/>
  <c r="S32" i="3"/>
  <c r="S32" i="7" s="1"/>
  <c r="S32" i="10" s="1"/>
  <c r="S32" i="13" s="1"/>
  <c r="S32" i="16" s="1"/>
  <c r="S32" i="19" s="1"/>
  <c r="S32" i="22" s="1"/>
  <c r="T32" i="3"/>
  <c r="T32" i="7" s="1"/>
  <c r="T32" i="10" s="1"/>
  <c r="T32" i="13" s="1"/>
  <c r="T32" i="16" s="1"/>
  <c r="T32" i="19" s="1"/>
  <c r="T32" i="22" s="1"/>
  <c r="U32" i="3"/>
  <c r="U32" i="7" s="1"/>
  <c r="U32" i="10" s="1"/>
  <c r="U32" i="13" s="1"/>
  <c r="U32" i="16" s="1"/>
  <c r="U32" i="19" s="1"/>
  <c r="U32" i="22" s="1"/>
  <c r="V32" i="3"/>
  <c r="V32" i="7" s="1"/>
  <c r="V32" i="10" s="1"/>
  <c r="V32" i="13" s="1"/>
  <c r="V32" i="16" s="1"/>
  <c r="V32" i="19" s="1"/>
  <c r="V32" i="22" s="1"/>
  <c r="W32" i="3"/>
  <c r="W32" i="7" s="1"/>
  <c r="W32" i="10" s="1"/>
  <c r="W32" i="13" s="1"/>
  <c r="W32" i="16" s="1"/>
  <c r="W32" i="19" s="1"/>
  <c r="W32" i="22" s="1"/>
  <c r="D33" i="3"/>
  <c r="D33" i="7" s="1"/>
  <c r="D33" i="10" s="1"/>
  <c r="D33" i="13" s="1"/>
  <c r="D33" i="16" s="1"/>
  <c r="D33" i="19" s="1"/>
  <c r="E33" i="3"/>
  <c r="E33" i="7" s="1"/>
  <c r="E33" i="10" s="1"/>
  <c r="E33" i="13" s="1"/>
  <c r="E33" i="16" s="1"/>
  <c r="E33" i="19" s="1"/>
  <c r="E33" i="22" s="1"/>
  <c r="F33" i="3"/>
  <c r="F33" i="7" s="1"/>
  <c r="F33" i="10" s="1"/>
  <c r="F33" i="13" s="1"/>
  <c r="F33" i="16" s="1"/>
  <c r="F33" i="19" s="1"/>
  <c r="F33" i="22" s="1"/>
  <c r="G33" i="3"/>
  <c r="G33" i="7" s="1"/>
  <c r="G33" i="10" s="1"/>
  <c r="G33" i="13" s="1"/>
  <c r="G33" i="16" s="1"/>
  <c r="G33" i="19" s="1"/>
  <c r="G33" i="22" s="1"/>
  <c r="H33" i="3"/>
  <c r="H33" i="7" s="1"/>
  <c r="H33" i="10" s="1"/>
  <c r="H33" i="13" s="1"/>
  <c r="H33" i="16" s="1"/>
  <c r="H33" i="19" s="1"/>
  <c r="H33" i="22" s="1"/>
  <c r="I33" i="3"/>
  <c r="I33" i="7" s="1"/>
  <c r="I33" i="10" s="1"/>
  <c r="I33" i="13" s="1"/>
  <c r="I33" i="16" s="1"/>
  <c r="I33" i="19" s="1"/>
  <c r="I33" i="22" s="1"/>
  <c r="J33" i="3"/>
  <c r="J33" i="7" s="1"/>
  <c r="J33" i="10" s="1"/>
  <c r="J33" i="13" s="1"/>
  <c r="J33" i="16" s="1"/>
  <c r="J33" i="19" s="1"/>
  <c r="J33" i="22" s="1"/>
  <c r="K33" i="3"/>
  <c r="K33" i="7" s="1"/>
  <c r="K33" i="10" s="1"/>
  <c r="K33" i="13" s="1"/>
  <c r="K33" i="16" s="1"/>
  <c r="K33" i="19" s="1"/>
  <c r="K33" i="22" s="1"/>
  <c r="L33" i="3"/>
  <c r="L33" i="7" s="1"/>
  <c r="L33" i="10" s="1"/>
  <c r="L33" i="13" s="1"/>
  <c r="L33" i="16" s="1"/>
  <c r="L33" i="19" s="1"/>
  <c r="L33" i="22" s="1"/>
  <c r="M33" i="3"/>
  <c r="M33" i="7" s="1"/>
  <c r="M33" i="10" s="1"/>
  <c r="M33" i="13" s="1"/>
  <c r="M33" i="16" s="1"/>
  <c r="M33" i="19" s="1"/>
  <c r="M33" i="22" s="1"/>
  <c r="N33" i="3"/>
  <c r="N33" i="7" s="1"/>
  <c r="N33" i="10" s="1"/>
  <c r="N33" i="13" s="1"/>
  <c r="N33" i="16" s="1"/>
  <c r="N33" i="19" s="1"/>
  <c r="N33" i="22" s="1"/>
  <c r="O33" i="3"/>
  <c r="O33" i="7" s="1"/>
  <c r="O33" i="10" s="1"/>
  <c r="O33" i="13" s="1"/>
  <c r="O33" i="16" s="1"/>
  <c r="O33" i="19" s="1"/>
  <c r="O33" i="22" s="1"/>
  <c r="P33" i="3"/>
  <c r="P33" i="7" s="1"/>
  <c r="P33" i="10" s="1"/>
  <c r="P33" i="13" s="1"/>
  <c r="P33" i="16" s="1"/>
  <c r="P33" i="19" s="1"/>
  <c r="P33" i="22" s="1"/>
  <c r="Q33" i="3"/>
  <c r="Q33" i="7" s="1"/>
  <c r="Q33" i="10" s="1"/>
  <c r="Q33" i="13" s="1"/>
  <c r="Q33" i="16" s="1"/>
  <c r="Q33" i="19" s="1"/>
  <c r="Q33" i="22" s="1"/>
  <c r="R33" i="3"/>
  <c r="R33" i="7" s="1"/>
  <c r="R33" i="10" s="1"/>
  <c r="R33" i="13" s="1"/>
  <c r="R33" i="16" s="1"/>
  <c r="R33" i="19" s="1"/>
  <c r="R33" i="22" s="1"/>
  <c r="S33" i="3"/>
  <c r="S33" i="7" s="1"/>
  <c r="S33" i="10" s="1"/>
  <c r="S33" i="13" s="1"/>
  <c r="S33" i="16" s="1"/>
  <c r="S33" i="19" s="1"/>
  <c r="S33" i="22" s="1"/>
  <c r="T33" i="3"/>
  <c r="T33" i="7" s="1"/>
  <c r="T33" i="10" s="1"/>
  <c r="T33" i="13" s="1"/>
  <c r="T33" i="16" s="1"/>
  <c r="T33" i="19" s="1"/>
  <c r="T33" i="22" s="1"/>
  <c r="U33" i="3"/>
  <c r="U33" i="7" s="1"/>
  <c r="U33" i="10" s="1"/>
  <c r="U33" i="13" s="1"/>
  <c r="U33" i="16" s="1"/>
  <c r="U33" i="19" s="1"/>
  <c r="U33" i="22" s="1"/>
  <c r="V33" i="3"/>
  <c r="V33" i="7" s="1"/>
  <c r="V33" i="10" s="1"/>
  <c r="V33" i="13" s="1"/>
  <c r="V33" i="16" s="1"/>
  <c r="V33" i="19" s="1"/>
  <c r="V33" i="22" s="1"/>
  <c r="W33" i="3"/>
  <c r="W33" i="7" s="1"/>
  <c r="W33" i="10" s="1"/>
  <c r="W33" i="13" s="1"/>
  <c r="W33" i="16" s="1"/>
  <c r="W33" i="19" s="1"/>
  <c r="W33" i="22" s="1"/>
  <c r="D34" i="3"/>
  <c r="D34" i="7" s="1"/>
  <c r="D34" i="10" s="1"/>
  <c r="D34" i="13" s="1"/>
  <c r="D34" i="16" s="1"/>
  <c r="D34" i="19" s="1"/>
  <c r="E34" i="3"/>
  <c r="E34" i="7" s="1"/>
  <c r="E34" i="10" s="1"/>
  <c r="E34" i="13" s="1"/>
  <c r="E34" i="16" s="1"/>
  <c r="E34" i="19" s="1"/>
  <c r="E34" i="22" s="1"/>
  <c r="F34" i="3"/>
  <c r="F34" i="7" s="1"/>
  <c r="F34" i="10" s="1"/>
  <c r="F34" i="13" s="1"/>
  <c r="F34" i="16" s="1"/>
  <c r="F34" i="19" s="1"/>
  <c r="F34" i="22" s="1"/>
  <c r="G34" i="3"/>
  <c r="G34" i="7" s="1"/>
  <c r="G34" i="10" s="1"/>
  <c r="G34" i="13" s="1"/>
  <c r="G34" i="16" s="1"/>
  <c r="G34" i="19" s="1"/>
  <c r="G34" i="22" s="1"/>
  <c r="H34" i="3"/>
  <c r="H34" i="7" s="1"/>
  <c r="H34" i="10" s="1"/>
  <c r="H34" i="13" s="1"/>
  <c r="H34" i="16" s="1"/>
  <c r="H34" i="19" s="1"/>
  <c r="H34" i="22" s="1"/>
  <c r="I34" i="3"/>
  <c r="I34" i="7" s="1"/>
  <c r="I34" i="10" s="1"/>
  <c r="I34" i="13" s="1"/>
  <c r="I34" i="16" s="1"/>
  <c r="I34" i="19" s="1"/>
  <c r="I34" i="22" s="1"/>
  <c r="J34" i="3"/>
  <c r="J34" i="7" s="1"/>
  <c r="J34" i="10" s="1"/>
  <c r="J34" i="13" s="1"/>
  <c r="J34" i="16" s="1"/>
  <c r="J34" i="19" s="1"/>
  <c r="J34" i="22" s="1"/>
  <c r="K34" i="3"/>
  <c r="K34" i="7" s="1"/>
  <c r="K34" i="10" s="1"/>
  <c r="K34" i="13" s="1"/>
  <c r="K34" i="16" s="1"/>
  <c r="K34" i="19" s="1"/>
  <c r="K34" i="22" s="1"/>
  <c r="L34" i="3"/>
  <c r="L34" i="7" s="1"/>
  <c r="L34" i="10" s="1"/>
  <c r="L34" i="13" s="1"/>
  <c r="L34" i="16" s="1"/>
  <c r="L34" i="19" s="1"/>
  <c r="L34" i="22" s="1"/>
  <c r="M34" i="3"/>
  <c r="M34" i="7" s="1"/>
  <c r="M34" i="10" s="1"/>
  <c r="M34" i="13" s="1"/>
  <c r="M34" i="16" s="1"/>
  <c r="M34" i="19" s="1"/>
  <c r="M34" i="22" s="1"/>
  <c r="N34" i="3"/>
  <c r="N34" i="7" s="1"/>
  <c r="N34" i="10" s="1"/>
  <c r="N34" i="13" s="1"/>
  <c r="N34" i="16" s="1"/>
  <c r="N34" i="19" s="1"/>
  <c r="N34" i="22" s="1"/>
  <c r="O34" i="3"/>
  <c r="O34" i="7" s="1"/>
  <c r="O34" i="10" s="1"/>
  <c r="O34" i="13" s="1"/>
  <c r="O34" i="16" s="1"/>
  <c r="O34" i="19" s="1"/>
  <c r="O34" i="22" s="1"/>
  <c r="P34" i="3"/>
  <c r="P34" i="7" s="1"/>
  <c r="P34" i="10" s="1"/>
  <c r="P34" i="13" s="1"/>
  <c r="P34" i="16" s="1"/>
  <c r="P34" i="19" s="1"/>
  <c r="P34" i="22" s="1"/>
  <c r="Q34" i="3"/>
  <c r="Q34" i="7" s="1"/>
  <c r="Q34" i="10" s="1"/>
  <c r="Q34" i="13" s="1"/>
  <c r="Q34" i="16" s="1"/>
  <c r="Q34" i="19" s="1"/>
  <c r="Q34" i="22" s="1"/>
  <c r="R34" i="3"/>
  <c r="R34" i="7" s="1"/>
  <c r="R34" i="10" s="1"/>
  <c r="R34" i="13" s="1"/>
  <c r="R34" i="16" s="1"/>
  <c r="R34" i="19" s="1"/>
  <c r="R34" i="22" s="1"/>
  <c r="S34" i="3"/>
  <c r="S34" i="7" s="1"/>
  <c r="S34" i="10" s="1"/>
  <c r="S34" i="13" s="1"/>
  <c r="S34" i="16" s="1"/>
  <c r="S34" i="19" s="1"/>
  <c r="S34" i="22" s="1"/>
  <c r="T34" i="3"/>
  <c r="T34" i="7" s="1"/>
  <c r="T34" i="10" s="1"/>
  <c r="T34" i="13" s="1"/>
  <c r="T34" i="16" s="1"/>
  <c r="T34" i="19" s="1"/>
  <c r="T34" i="22" s="1"/>
  <c r="U34" i="3"/>
  <c r="U34" i="7" s="1"/>
  <c r="U34" i="10" s="1"/>
  <c r="U34" i="13" s="1"/>
  <c r="U34" i="16" s="1"/>
  <c r="U34" i="19" s="1"/>
  <c r="U34" i="22" s="1"/>
  <c r="V34" i="3"/>
  <c r="V34" i="7" s="1"/>
  <c r="V34" i="10" s="1"/>
  <c r="V34" i="13" s="1"/>
  <c r="V34" i="16" s="1"/>
  <c r="V34" i="19" s="1"/>
  <c r="V34" i="22" s="1"/>
  <c r="W34" i="3"/>
  <c r="W34" i="7" s="1"/>
  <c r="W34" i="10" s="1"/>
  <c r="W34" i="13" s="1"/>
  <c r="W34" i="16" s="1"/>
  <c r="W34" i="19" s="1"/>
  <c r="W34" i="22" s="1"/>
  <c r="D35" i="3"/>
  <c r="D35" i="7" s="1"/>
  <c r="D35" i="10" s="1"/>
  <c r="D35" i="13" s="1"/>
  <c r="D35" i="16" s="1"/>
  <c r="D35" i="19" s="1"/>
  <c r="E35" i="3"/>
  <c r="E35" i="7" s="1"/>
  <c r="E35" i="10" s="1"/>
  <c r="E35" i="13" s="1"/>
  <c r="E35" i="16" s="1"/>
  <c r="E35" i="19" s="1"/>
  <c r="E35" i="22" s="1"/>
  <c r="F35" i="3"/>
  <c r="F35" i="7" s="1"/>
  <c r="F35" i="10" s="1"/>
  <c r="F35" i="13" s="1"/>
  <c r="F35" i="16" s="1"/>
  <c r="F35" i="19" s="1"/>
  <c r="F35" i="22" s="1"/>
  <c r="G35" i="3"/>
  <c r="G35" i="7" s="1"/>
  <c r="G35" i="10" s="1"/>
  <c r="G35" i="13" s="1"/>
  <c r="G35" i="16" s="1"/>
  <c r="G35" i="19" s="1"/>
  <c r="G35" i="22" s="1"/>
  <c r="H35" i="3"/>
  <c r="H35" i="7" s="1"/>
  <c r="H35" i="10" s="1"/>
  <c r="H35" i="13" s="1"/>
  <c r="H35" i="16" s="1"/>
  <c r="H35" i="19" s="1"/>
  <c r="H35" i="22" s="1"/>
  <c r="I35" i="3"/>
  <c r="I35" i="7" s="1"/>
  <c r="I35" i="10" s="1"/>
  <c r="I35" i="13" s="1"/>
  <c r="I35" i="16" s="1"/>
  <c r="I35" i="19" s="1"/>
  <c r="I35" i="22" s="1"/>
  <c r="J35" i="3"/>
  <c r="J35" i="7" s="1"/>
  <c r="J35" i="10" s="1"/>
  <c r="J35" i="13" s="1"/>
  <c r="J35" i="16" s="1"/>
  <c r="J35" i="19" s="1"/>
  <c r="J35" i="22" s="1"/>
  <c r="K35" i="3"/>
  <c r="K35" i="7" s="1"/>
  <c r="K35" i="10" s="1"/>
  <c r="K35" i="13" s="1"/>
  <c r="K35" i="16" s="1"/>
  <c r="K35" i="19" s="1"/>
  <c r="K35" i="22" s="1"/>
  <c r="L35" i="3"/>
  <c r="L35" i="7" s="1"/>
  <c r="L35" i="10" s="1"/>
  <c r="L35" i="13" s="1"/>
  <c r="L35" i="16" s="1"/>
  <c r="L35" i="19" s="1"/>
  <c r="L35" i="22" s="1"/>
  <c r="M35" i="3"/>
  <c r="M35" i="7" s="1"/>
  <c r="M35" i="10" s="1"/>
  <c r="M35" i="13" s="1"/>
  <c r="M35" i="16" s="1"/>
  <c r="M35" i="19" s="1"/>
  <c r="M35" i="22" s="1"/>
  <c r="N35" i="3"/>
  <c r="N35" i="7" s="1"/>
  <c r="N35" i="10" s="1"/>
  <c r="N35" i="13" s="1"/>
  <c r="N35" i="16" s="1"/>
  <c r="N35" i="19" s="1"/>
  <c r="N35" i="22" s="1"/>
  <c r="O35" i="3"/>
  <c r="O35" i="7" s="1"/>
  <c r="O35" i="10" s="1"/>
  <c r="O35" i="13" s="1"/>
  <c r="O35" i="16" s="1"/>
  <c r="O35" i="19" s="1"/>
  <c r="O35" i="22" s="1"/>
  <c r="P35" i="3"/>
  <c r="P35" i="7" s="1"/>
  <c r="P35" i="10" s="1"/>
  <c r="P35" i="13" s="1"/>
  <c r="P35" i="16" s="1"/>
  <c r="P35" i="19" s="1"/>
  <c r="P35" i="22" s="1"/>
  <c r="Q35" i="3"/>
  <c r="Q35" i="7" s="1"/>
  <c r="Q35" i="10" s="1"/>
  <c r="Q35" i="13" s="1"/>
  <c r="Q35" i="16" s="1"/>
  <c r="Q35" i="19" s="1"/>
  <c r="Q35" i="22" s="1"/>
  <c r="R35" i="3"/>
  <c r="R35" i="7" s="1"/>
  <c r="R35" i="10" s="1"/>
  <c r="R35" i="13" s="1"/>
  <c r="R35" i="16" s="1"/>
  <c r="R35" i="19" s="1"/>
  <c r="R35" i="22" s="1"/>
  <c r="S35" i="3"/>
  <c r="S35" i="7" s="1"/>
  <c r="S35" i="10" s="1"/>
  <c r="S35" i="13" s="1"/>
  <c r="S35" i="16" s="1"/>
  <c r="S35" i="19" s="1"/>
  <c r="S35" i="22" s="1"/>
  <c r="T35" i="3"/>
  <c r="T35" i="7" s="1"/>
  <c r="T35" i="10" s="1"/>
  <c r="T35" i="13" s="1"/>
  <c r="T35" i="16" s="1"/>
  <c r="T35" i="19" s="1"/>
  <c r="T35" i="22" s="1"/>
  <c r="U35" i="3"/>
  <c r="U35" i="7" s="1"/>
  <c r="U35" i="10" s="1"/>
  <c r="U35" i="13" s="1"/>
  <c r="U35" i="16" s="1"/>
  <c r="U35" i="19" s="1"/>
  <c r="U35" i="22" s="1"/>
  <c r="V35" i="3"/>
  <c r="V35" i="7" s="1"/>
  <c r="V35" i="10" s="1"/>
  <c r="V35" i="13" s="1"/>
  <c r="V35" i="16" s="1"/>
  <c r="V35" i="19" s="1"/>
  <c r="V35" i="22" s="1"/>
  <c r="W35" i="3"/>
  <c r="W35" i="7" s="1"/>
  <c r="W35" i="10" s="1"/>
  <c r="W35" i="13" s="1"/>
  <c r="W35" i="16" s="1"/>
  <c r="W35" i="19" s="1"/>
  <c r="W35" i="22" s="1"/>
  <c r="D36" i="3"/>
  <c r="D36" i="7" s="1"/>
  <c r="D36" i="10" s="1"/>
  <c r="D36" i="13" s="1"/>
  <c r="D36" i="16" s="1"/>
  <c r="D36" i="19" s="1"/>
  <c r="E36" i="3"/>
  <c r="E36" i="7" s="1"/>
  <c r="E36" i="10" s="1"/>
  <c r="E36" i="13" s="1"/>
  <c r="E36" i="16" s="1"/>
  <c r="E36" i="19" s="1"/>
  <c r="E36" i="22" s="1"/>
  <c r="F36" i="3"/>
  <c r="F36" i="7" s="1"/>
  <c r="F36" i="10" s="1"/>
  <c r="F36" i="13" s="1"/>
  <c r="F36" i="16" s="1"/>
  <c r="F36" i="19" s="1"/>
  <c r="F36" i="22" s="1"/>
  <c r="G36" i="3"/>
  <c r="G36" i="7" s="1"/>
  <c r="G36" i="10" s="1"/>
  <c r="G36" i="13" s="1"/>
  <c r="G36" i="16" s="1"/>
  <c r="G36" i="19" s="1"/>
  <c r="G36" i="22" s="1"/>
  <c r="H36" i="3"/>
  <c r="H36" i="7" s="1"/>
  <c r="H36" i="10" s="1"/>
  <c r="H36" i="13" s="1"/>
  <c r="H36" i="16" s="1"/>
  <c r="H36" i="19" s="1"/>
  <c r="H36" i="22" s="1"/>
  <c r="I36" i="3"/>
  <c r="I36" i="7" s="1"/>
  <c r="I36" i="10" s="1"/>
  <c r="I36" i="13" s="1"/>
  <c r="I36" i="16" s="1"/>
  <c r="I36" i="19" s="1"/>
  <c r="I36" i="22" s="1"/>
  <c r="J36" i="3"/>
  <c r="J36" i="7" s="1"/>
  <c r="J36" i="10" s="1"/>
  <c r="J36" i="13" s="1"/>
  <c r="J36" i="16" s="1"/>
  <c r="J36" i="19" s="1"/>
  <c r="J36" i="22" s="1"/>
  <c r="K36" i="3"/>
  <c r="K36" i="7" s="1"/>
  <c r="K36" i="10" s="1"/>
  <c r="K36" i="13" s="1"/>
  <c r="K36" i="16" s="1"/>
  <c r="K36" i="19" s="1"/>
  <c r="K36" i="22" s="1"/>
  <c r="L36" i="3"/>
  <c r="L36" i="7" s="1"/>
  <c r="L36" i="10" s="1"/>
  <c r="L36" i="13" s="1"/>
  <c r="L36" i="16" s="1"/>
  <c r="L36" i="19" s="1"/>
  <c r="L36" i="22" s="1"/>
  <c r="M36" i="3"/>
  <c r="M36" i="7" s="1"/>
  <c r="M36" i="10" s="1"/>
  <c r="M36" i="13" s="1"/>
  <c r="M36" i="16" s="1"/>
  <c r="M36" i="19" s="1"/>
  <c r="M36" i="22" s="1"/>
  <c r="N36" i="3"/>
  <c r="N36" i="7" s="1"/>
  <c r="N36" i="10" s="1"/>
  <c r="N36" i="13" s="1"/>
  <c r="N36" i="16" s="1"/>
  <c r="N36" i="19" s="1"/>
  <c r="N36" i="22" s="1"/>
  <c r="O36" i="3"/>
  <c r="O36" i="7" s="1"/>
  <c r="O36" i="10" s="1"/>
  <c r="O36" i="13" s="1"/>
  <c r="O36" i="16" s="1"/>
  <c r="O36" i="19" s="1"/>
  <c r="O36" i="22" s="1"/>
  <c r="P36" i="3"/>
  <c r="P36" i="7" s="1"/>
  <c r="P36" i="10" s="1"/>
  <c r="P36" i="13" s="1"/>
  <c r="P36" i="16" s="1"/>
  <c r="P36" i="19" s="1"/>
  <c r="P36" i="22" s="1"/>
  <c r="Q36" i="3"/>
  <c r="Q36" i="7" s="1"/>
  <c r="Q36" i="10" s="1"/>
  <c r="Q36" i="13" s="1"/>
  <c r="Q36" i="16" s="1"/>
  <c r="Q36" i="19" s="1"/>
  <c r="Q36" i="22" s="1"/>
  <c r="R36" i="3"/>
  <c r="R36" i="7" s="1"/>
  <c r="R36" i="10" s="1"/>
  <c r="R36" i="13" s="1"/>
  <c r="R36" i="16" s="1"/>
  <c r="R36" i="19" s="1"/>
  <c r="R36" i="22" s="1"/>
  <c r="S36" i="3"/>
  <c r="S36" i="7" s="1"/>
  <c r="S36" i="10" s="1"/>
  <c r="S36" i="13" s="1"/>
  <c r="S36" i="16" s="1"/>
  <c r="S36" i="19" s="1"/>
  <c r="S36" i="22" s="1"/>
  <c r="T36" i="3"/>
  <c r="T36" i="7" s="1"/>
  <c r="T36" i="10" s="1"/>
  <c r="T36" i="13" s="1"/>
  <c r="T36" i="16" s="1"/>
  <c r="T36" i="19" s="1"/>
  <c r="T36" i="22" s="1"/>
  <c r="U36" i="3"/>
  <c r="U36" i="7" s="1"/>
  <c r="U36" i="10" s="1"/>
  <c r="U36" i="13" s="1"/>
  <c r="U36" i="16" s="1"/>
  <c r="U36" i="19" s="1"/>
  <c r="U36" i="22" s="1"/>
  <c r="V36" i="3"/>
  <c r="V36" i="7" s="1"/>
  <c r="V36" i="10" s="1"/>
  <c r="V36" i="13" s="1"/>
  <c r="V36" i="16" s="1"/>
  <c r="V36" i="19" s="1"/>
  <c r="V36" i="22" s="1"/>
  <c r="W36" i="3"/>
  <c r="W36" i="7" s="1"/>
  <c r="W36" i="10" s="1"/>
  <c r="W36" i="13" s="1"/>
  <c r="W36" i="16" s="1"/>
  <c r="W36" i="19" s="1"/>
  <c r="W36" i="22" s="1"/>
  <c r="E7" i="3"/>
  <c r="E7" i="7" s="1"/>
  <c r="E7" i="10" s="1"/>
  <c r="E7" i="13" s="1"/>
  <c r="E7" i="16" s="1"/>
  <c r="E7" i="19" s="1"/>
  <c r="E7" i="22" s="1"/>
  <c r="F7" i="3"/>
  <c r="F7" i="7" s="1"/>
  <c r="F7" i="10" s="1"/>
  <c r="F7" i="13" s="1"/>
  <c r="F7" i="16" s="1"/>
  <c r="F7" i="19" s="1"/>
  <c r="F7" i="22" s="1"/>
  <c r="G7" i="3"/>
  <c r="G7" i="7" s="1"/>
  <c r="G7" i="10" s="1"/>
  <c r="G7" i="13" s="1"/>
  <c r="G7" i="16" s="1"/>
  <c r="G7" i="19" s="1"/>
  <c r="G7" i="22" s="1"/>
  <c r="H7" i="3"/>
  <c r="H7" i="7" s="1"/>
  <c r="H7" i="10" s="1"/>
  <c r="H7" i="13" s="1"/>
  <c r="H7" i="16" s="1"/>
  <c r="H7" i="19" s="1"/>
  <c r="H7" i="22" s="1"/>
  <c r="I7" i="3"/>
  <c r="I7" i="7" s="1"/>
  <c r="I7" i="10" s="1"/>
  <c r="I7" i="13" s="1"/>
  <c r="I7" i="16" s="1"/>
  <c r="I7" i="19" s="1"/>
  <c r="I7" i="22" s="1"/>
  <c r="J7" i="3"/>
  <c r="J7" i="7" s="1"/>
  <c r="J7" i="10" s="1"/>
  <c r="J7" i="13" s="1"/>
  <c r="J7" i="16" s="1"/>
  <c r="J7" i="19" s="1"/>
  <c r="J7" i="22" s="1"/>
  <c r="K7" i="3"/>
  <c r="K7" i="7" s="1"/>
  <c r="K7" i="10" s="1"/>
  <c r="K7" i="13" s="1"/>
  <c r="K7" i="16" s="1"/>
  <c r="K7" i="19" s="1"/>
  <c r="K7" i="22" s="1"/>
  <c r="L7" i="3"/>
  <c r="L7" i="7" s="1"/>
  <c r="L7" i="10" s="1"/>
  <c r="L7" i="13" s="1"/>
  <c r="L7" i="16" s="1"/>
  <c r="L7" i="19" s="1"/>
  <c r="L7" i="22" s="1"/>
  <c r="M7" i="3"/>
  <c r="M7" i="7" s="1"/>
  <c r="M7" i="10" s="1"/>
  <c r="M7" i="13" s="1"/>
  <c r="M7" i="16" s="1"/>
  <c r="M7" i="19" s="1"/>
  <c r="M7" i="22" s="1"/>
  <c r="N7" i="3"/>
  <c r="N7" i="7" s="1"/>
  <c r="N7" i="10" s="1"/>
  <c r="N7" i="13" s="1"/>
  <c r="N7" i="16" s="1"/>
  <c r="N7" i="19" s="1"/>
  <c r="N7" i="22" s="1"/>
  <c r="O7" i="3"/>
  <c r="O7" i="7" s="1"/>
  <c r="O7" i="10" s="1"/>
  <c r="O7" i="13" s="1"/>
  <c r="O7" i="16" s="1"/>
  <c r="O7" i="19" s="1"/>
  <c r="O7" i="22" s="1"/>
  <c r="P7" i="3"/>
  <c r="P7" i="7" s="1"/>
  <c r="P7" i="10" s="1"/>
  <c r="P7" i="13" s="1"/>
  <c r="P7" i="16" s="1"/>
  <c r="P7" i="19" s="1"/>
  <c r="P7" i="22" s="1"/>
  <c r="Q7" i="3"/>
  <c r="Q7" i="7" s="1"/>
  <c r="Q7" i="10" s="1"/>
  <c r="Q7" i="13" s="1"/>
  <c r="Q7" i="16" s="1"/>
  <c r="Q7" i="19" s="1"/>
  <c r="Q7" i="22" s="1"/>
  <c r="R7" i="3"/>
  <c r="R7" i="7" s="1"/>
  <c r="R7" i="10" s="1"/>
  <c r="R7" i="13" s="1"/>
  <c r="R7" i="16" s="1"/>
  <c r="R7" i="19" s="1"/>
  <c r="R7" i="22" s="1"/>
  <c r="S7" i="3"/>
  <c r="S7" i="7" s="1"/>
  <c r="S7" i="10" s="1"/>
  <c r="S7" i="13" s="1"/>
  <c r="S7" i="16" s="1"/>
  <c r="S7" i="19" s="1"/>
  <c r="S7" i="22" s="1"/>
  <c r="T7" i="3"/>
  <c r="T7" i="7" s="1"/>
  <c r="T7" i="10" s="1"/>
  <c r="T7" i="13" s="1"/>
  <c r="T7" i="16" s="1"/>
  <c r="T7" i="19" s="1"/>
  <c r="T7" i="22" s="1"/>
  <c r="U7" i="3"/>
  <c r="U7" i="7" s="1"/>
  <c r="U7" i="10" s="1"/>
  <c r="U7" i="13" s="1"/>
  <c r="U7" i="16" s="1"/>
  <c r="U7" i="19" s="1"/>
  <c r="U7" i="22" s="1"/>
  <c r="V7" i="3"/>
  <c r="V7" i="7" s="1"/>
  <c r="V7" i="10" s="1"/>
  <c r="V7" i="13" s="1"/>
  <c r="V7" i="16" s="1"/>
  <c r="V7" i="19" s="1"/>
  <c r="V7" i="22" s="1"/>
  <c r="W7" i="3"/>
  <c r="W7" i="7" s="1"/>
  <c r="W7" i="10" s="1"/>
  <c r="W7" i="13" s="1"/>
  <c r="W7" i="16" s="1"/>
  <c r="W7" i="19" s="1"/>
  <c r="W7" i="22" s="1"/>
  <c r="D7" i="3"/>
  <c r="D7" i="7" s="1"/>
  <c r="D7" i="10" s="1"/>
  <c r="D7" i="13" s="1"/>
  <c r="D7" i="16" s="1"/>
  <c r="D7" i="19" s="1"/>
  <c r="D8" i="1"/>
  <c r="D8" i="6" s="1"/>
  <c r="D8" i="11" s="1"/>
  <c r="D8" i="14" s="1"/>
  <c r="D8" i="15" s="1"/>
  <c r="D8" i="18" s="1"/>
  <c r="E8" i="1"/>
  <c r="E8" i="6" s="1"/>
  <c r="E8" i="11" s="1"/>
  <c r="E8" i="14" s="1"/>
  <c r="E8" i="15" s="1"/>
  <c r="E8" i="18" s="1"/>
  <c r="E8" i="23" s="1"/>
  <c r="F8" i="1"/>
  <c r="F8" i="6" s="1"/>
  <c r="F8" i="11" s="1"/>
  <c r="F8" i="14" s="1"/>
  <c r="F8" i="15" s="1"/>
  <c r="F8" i="18" s="1"/>
  <c r="F8" i="23" s="1"/>
  <c r="G8" i="1"/>
  <c r="G8" i="6" s="1"/>
  <c r="G8" i="11" s="1"/>
  <c r="G8" i="14" s="1"/>
  <c r="G8" i="15" s="1"/>
  <c r="G8" i="18" s="1"/>
  <c r="G8" i="23" s="1"/>
  <c r="H8" i="1"/>
  <c r="H8" i="6" s="1"/>
  <c r="H8" i="11" s="1"/>
  <c r="H8" i="14" s="1"/>
  <c r="H8" i="15" s="1"/>
  <c r="H8" i="18" s="1"/>
  <c r="H8" i="23" s="1"/>
  <c r="I8" i="1"/>
  <c r="I8" i="6" s="1"/>
  <c r="I8" i="11" s="1"/>
  <c r="I8" i="14" s="1"/>
  <c r="I8" i="15" s="1"/>
  <c r="I8" i="18" s="1"/>
  <c r="I8" i="23" s="1"/>
  <c r="J8" i="1"/>
  <c r="J8" i="6" s="1"/>
  <c r="J8" i="11" s="1"/>
  <c r="J8" i="14" s="1"/>
  <c r="J8" i="15" s="1"/>
  <c r="J8" i="18" s="1"/>
  <c r="J8" i="23" s="1"/>
  <c r="K8" i="1"/>
  <c r="K8" i="6" s="1"/>
  <c r="K8" i="11" s="1"/>
  <c r="K8" i="14" s="1"/>
  <c r="K8" i="15" s="1"/>
  <c r="K8" i="18" s="1"/>
  <c r="K8" i="23" s="1"/>
  <c r="L8" i="1"/>
  <c r="L8" i="6" s="1"/>
  <c r="L8" i="11" s="1"/>
  <c r="L8" i="14" s="1"/>
  <c r="L8" i="15" s="1"/>
  <c r="L8" i="18" s="1"/>
  <c r="L8" i="23" s="1"/>
  <c r="M8" i="1"/>
  <c r="M8" i="6" s="1"/>
  <c r="M8" i="11" s="1"/>
  <c r="M8" i="14" s="1"/>
  <c r="M8" i="15" s="1"/>
  <c r="M8" i="18" s="1"/>
  <c r="M8" i="23" s="1"/>
  <c r="N8" i="1"/>
  <c r="N8" i="6" s="1"/>
  <c r="N8" i="11" s="1"/>
  <c r="N8" i="14" s="1"/>
  <c r="N8" i="15" s="1"/>
  <c r="N8" i="18" s="1"/>
  <c r="N8" i="23" s="1"/>
  <c r="O8" i="1"/>
  <c r="O8" i="6" s="1"/>
  <c r="O8" i="11" s="1"/>
  <c r="O8" i="14" s="1"/>
  <c r="O8" i="15" s="1"/>
  <c r="O8" i="18" s="1"/>
  <c r="O8" i="23" s="1"/>
  <c r="P8" i="1"/>
  <c r="P8" i="6" s="1"/>
  <c r="P8" i="11" s="1"/>
  <c r="P8" i="14" s="1"/>
  <c r="P8" i="15" s="1"/>
  <c r="P8" i="18" s="1"/>
  <c r="P8" i="23" s="1"/>
  <c r="Q8" i="1"/>
  <c r="Q8" i="6" s="1"/>
  <c r="Q8" i="11" s="1"/>
  <c r="Q8" i="14" s="1"/>
  <c r="Q8" i="15" s="1"/>
  <c r="Q8" i="18" s="1"/>
  <c r="Q8" i="23" s="1"/>
  <c r="R8" i="1"/>
  <c r="R8" i="6" s="1"/>
  <c r="R8" i="11" s="1"/>
  <c r="R8" i="14" s="1"/>
  <c r="R8" i="15" s="1"/>
  <c r="R8" i="18" s="1"/>
  <c r="R8" i="23" s="1"/>
  <c r="S8" i="1"/>
  <c r="S8" i="6" s="1"/>
  <c r="S8" i="11" s="1"/>
  <c r="S8" i="14" s="1"/>
  <c r="S8" i="15" s="1"/>
  <c r="S8" i="18" s="1"/>
  <c r="S8" i="23" s="1"/>
  <c r="T8" i="1"/>
  <c r="T8" i="6" s="1"/>
  <c r="T8" i="11" s="1"/>
  <c r="T8" i="14" s="1"/>
  <c r="T8" i="15" s="1"/>
  <c r="T8" i="18" s="1"/>
  <c r="T8" i="23" s="1"/>
  <c r="U8" i="1"/>
  <c r="U8" i="6" s="1"/>
  <c r="U8" i="11" s="1"/>
  <c r="U8" i="14" s="1"/>
  <c r="U8" i="15" s="1"/>
  <c r="U8" i="18" s="1"/>
  <c r="U8" i="23" s="1"/>
  <c r="V8" i="1"/>
  <c r="V8" i="6" s="1"/>
  <c r="V8" i="11" s="1"/>
  <c r="V8" i="14" s="1"/>
  <c r="V8" i="15" s="1"/>
  <c r="V8" i="18" s="1"/>
  <c r="V8" i="23" s="1"/>
  <c r="W8" i="1"/>
  <c r="W8" i="6" s="1"/>
  <c r="W8" i="11" s="1"/>
  <c r="W8" i="14" s="1"/>
  <c r="W8" i="15" s="1"/>
  <c r="W8" i="18" s="1"/>
  <c r="W8" i="23" s="1"/>
  <c r="D9" i="1"/>
  <c r="D9" i="6" s="1"/>
  <c r="D9" i="11" s="1"/>
  <c r="D9" i="14" s="1"/>
  <c r="D9" i="15" s="1"/>
  <c r="D9" i="18" s="1"/>
  <c r="E9" i="1"/>
  <c r="E9" i="6" s="1"/>
  <c r="E9" i="11" s="1"/>
  <c r="E9" i="14" s="1"/>
  <c r="E9" i="15" s="1"/>
  <c r="E9" i="18" s="1"/>
  <c r="E9" i="23" s="1"/>
  <c r="F9" i="1"/>
  <c r="F9" i="6" s="1"/>
  <c r="F9" i="11" s="1"/>
  <c r="F9" i="14" s="1"/>
  <c r="F9" i="15" s="1"/>
  <c r="F9" i="18" s="1"/>
  <c r="F9" i="23" s="1"/>
  <c r="G9" i="1"/>
  <c r="G9" i="6" s="1"/>
  <c r="G9" i="11" s="1"/>
  <c r="G9" i="14" s="1"/>
  <c r="G9" i="15" s="1"/>
  <c r="G9" i="18" s="1"/>
  <c r="G9" i="23" s="1"/>
  <c r="H9" i="1"/>
  <c r="H9" i="6" s="1"/>
  <c r="H9" i="11" s="1"/>
  <c r="H9" i="14" s="1"/>
  <c r="H9" i="15" s="1"/>
  <c r="H9" i="18" s="1"/>
  <c r="H9" i="23" s="1"/>
  <c r="I9" i="1"/>
  <c r="I9" i="6" s="1"/>
  <c r="I9" i="11" s="1"/>
  <c r="I9" i="14" s="1"/>
  <c r="I9" i="15" s="1"/>
  <c r="I9" i="18" s="1"/>
  <c r="I9" i="23" s="1"/>
  <c r="J9" i="1"/>
  <c r="J9" i="6" s="1"/>
  <c r="J9" i="11" s="1"/>
  <c r="J9" i="14" s="1"/>
  <c r="J9" i="15" s="1"/>
  <c r="J9" i="18" s="1"/>
  <c r="J9" i="23" s="1"/>
  <c r="K9" i="1"/>
  <c r="K9" i="6" s="1"/>
  <c r="K9" i="11" s="1"/>
  <c r="K9" i="14" s="1"/>
  <c r="K9" i="15" s="1"/>
  <c r="K9" i="18" s="1"/>
  <c r="K9" i="23" s="1"/>
  <c r="L9" i="1"/>
  <c r="L9" i="6" s="1"/>
  <c r="L9" i="11" s="1"/>
  <c r="L9" i="14" s="1"/>
  <c r="L9" i="15" s="1"/>
  <c r="L9" i="18" s="1"/>
  <c r="L9" i="23" s="1"/>
  <c r="M9" i="1"/>
  <c r="M9" i="6" s="1"/>
  <c r="M9" i="11" s="1"/>
  <c r="M9" i="14" s="1"/>
  <c r="M9" i="15" s="1"/>
  <c r="M9" i="18" s="1"/>
  <c r="M9" i="23" s="1"/>
  <c r="N9" i="1"/>
  <c r="N9" i="6" s="1"/>
  <c r="N9" i="11" s="1"/>
  <c r="N9" i="14" s="1"/>
  <c r="N9" i="15" s="1"/>
  <c r="N9" i="18" s="1"/>
  <c r="N9" i="23" s="1"/>
  <c r="O9" i="1"/>
  <c r="O9" i="6" s="1"/>
  <c r="O9" i="11" s="1"/>
  <c r="O9" i="14" s="1"/>
  <c r="O9" i="15" s="1"/>
  <c r="O9" i="18" s="1"/>
  <c r="O9" i="23" s="1"/>
  <c r="P9" i="1"/>
  <c r="P9" i="6" s="1"/>
  <c r="P9" i="11" s="1"/>
  <c r="P9" i="14" s="1"/>
  <c r="P9" i="15" s="1"/>
  <c r="P9" i="18" s="1"/>
  <c r="P9" i="23" s="1"/>
  <c r="Q9" i="1"/>
  <c r="Q9" i="6" s="1"/>
  <c r="Q9" i="11" s="1"/>
  <c r="Q9" i="14" s="1"/>
  <c r="Q9" i="15" s="1"/>
  <c r="Q9" i="18" s="1"/>
  <c r="Q9" i="23" s="1"/>
  <c r="R9" i="1"/>
  <c r="R9" i="6" s="1"/>
  <c r="R9" i="11" s="1"/>
  <c r="R9" i="14" s="1"/>
  <c r="R9" i="15" s="1"/>
  <c r="R9" i="18" s="1"/>
  <c r="R9" i="23" s="1"/>
  <c r="S9" i="1"/>
  <c r="S9" i="6" s="1"/>
  <c r="S9" i="11" s="1"/>
  <c r="S9" i="14" s="1"/>
  <c r="S9" i="15" s="1"/>
  <c r="S9" i="18" s="1"/>
  <c r="S9" i="23" s="1"/>
  <c r="T9" i="1"/>
  <c r="T9" i="6" s="1"/>
  <c r="T9" i="11" s="1"/>
  <c r="T9" i="14" s="1"/>
  <c r="T9" i="15" s="1"/>
  <c r="T9" i="18" s="1"/>
  <c r="T9" i="23" s="1"/>
  <c r="U9" i="1"/>
  <c r="U9" i="6" s="1"/>
  <c r="U9" i="11" s="1"/>
  <c r="U9" i="14" s="1"/>
  <c r="U9" i="15" s="1"/>
  <c r="U9" i="18" s="1"/>
  <c r="U9" i="23" s="1"/>
  <c r="V9" i="1"/>
  <c r="V9" i="6" s="1"/>
  <c r="V9" i="11" s="1"/>
  <c r="V9" i="14" s="1"/>
  <c r="V9" i="15" s="1"/>
  <c r="V9" i="18" s="1"/>
  <c r="V9" i="23" s="1"/>
  <c r="W9" i="1"/>
  <c r="W9" i="6" s="1"/>
  <c r="W9" i="11" s="1"/>
  <c r="W9" i="14" s="1"/>
  <c r="W9" i="15" s="1"/>
  <c r="W9" i="18" s="1"/>
  <c r="W9" i="23" s="1"/>
  <c r="D10" i="1"/>
  <c r="D10" i="6" s="1"/>
  <c r="D10" i="11" s="1"/>
  <c r="D10" i="14" s="1"/>
  <c r="D10" i="15" s="1"/>
  <c r="D10" i="18" s="1"/>
  <c r="E10" i="1"/>
  <c r="E10" i="6" s="1"/>
  <c r="E10" i="11" s="1"/>
  <c r="E10" i="14" s="1"/>
  <c r="E10" i="15" s="1"/>
  <c r="E10" i="18" s="1"/>
  <c r="E10" i="23" s="1"/>
  <c r="F10" i="1"/>
  <c r="F10" i="6" s="1"/>
  <c r="F10" i="11" s="1"/>
  <c r="F10" i="14" s="1"/>
  <c r="F10" i="15" s="1"/>
  <c r="F10" i="18" s="1"/>
  <c r="F10" i="23" s="1"/>
  <c r="G10" i="1"/>
  <c r="G10" i="6" s="1"/>
  <c r="G10" i="11" s="1"/>
  <c r="G10" i="14" s="1"/>
  <c r="G10" i="15" s="1"/>
  <c r="G10" i="18" s="1"/>
  <c r="G10" i="23" s="1"/>
  <c r="H10" i="1"/>
  <c r="H10" i="6" s="1"/>
  <c r="H10" i="11" s="1"/>
  <c r="H10" i="14" s="1"/>
  <c r="H10" i="15" s="1"/>
  <c r="H10" i="18" s="1"/>
  <c r="H10" i="23" s="1"/>
  <c r="I10" i="1"/>
  <c r="I10" i="6" s="1"/>
  <c r="I10" i="11" s="1"/>
  <c r="I10" i="14" s="1"/>
  <c r="I10" i="15" s="1"/>
  <c r="I10" i="18" s="1"/>
  <c r="I10" i="23" s="1"/>
  <c r="J10" i="1"/>
  <c r="J10" i="6" s="1"/>
  <c r="J10" i="11" s="1"/>
  <c r="J10" i="14" s="1"/>
  <c r="J10" i="15" s="1"/>
  <c r="J10" i="18" s="1"/>
  <c r="J10" i="23" s="1"/>
  <c r="K10" i="1"/>
  <c r="K10" i="6" s="1"/>
  <c r="K10" i="11" s="1"/>
  <c r="K10" i="14" s="1"/>
  <c r="K10" i="15" s="1"/>
  <c r="K10" i="18" s="1"/>
  <c r="K10" i="23" s="1"/>
  <c r="L10" i="1"/>
  <c r="L10" i="6" s="1"/>
  <c r="L10" i="11" s="1"/>
  <c r="L10" i="14" s="1"/>
  <c r="L10" i="15" s="1"/>
  <c r="L10" i="18" s="1"/>
  <c r="L10" i="23" s="1"/>
  <c r="M10" i="1"/>
  <c r="M10" i="6" s="1"/>
  <c r="M10" i="11" s="1"/>
  <c r="M10" i="14" s="1"/>
  <c r="M10" i="15" s="1"/>
  <c r="M10" i="18" s="1"/>
  <c r="M10" i="23" s="1"/>
  <c r="N10" i="1"/>
  <c r="N10" i="6" s="1"/>
  <c r="N10" i="11" s="1"/>
  <c r="N10" i="14" s="1"/>
  <c r="N10" i="15" s="1"/>
  <c r="N10" i="18" s="1"/>
  <c r="N10" i="23" s="1"/>
  <c r="O10" i="1"/>
  <c r="O10" i="6" s="1"/>
  <c r="O10" i="11" s="1"/>
  <c r="O10" i="14" s="1"/>
  <c r="O10" i="15" s="1"/>
  <c r="O10" i="18" s="1"/>
  <c r="O10" i="23" s="1"/>
  <c r="P10" i="1"/>
  <c r="P10" i="6" s="1"/>
  <c r="P10" i="11" s="1"/>
  <c r="P10" i="14" s="1"/>
  <c r="P10" i="15" s="1"/>
  <c r="P10" i="18" s="1"/>
  <c r="P10" i="23" s="1"/>
  <c r="Q10" i="1"/>
  <c r="Q10" i="6" s="1"/>
  <c r="Q10" i="11" s="1"/>
  <c r="Q10" i="14" s="1"/>
  <c r="Q10" i="15" s="1"/>
  <c r="Q10" i="18" s="1"/>
  <c r="Q10" i="23" s="1"/>
  <c r="R10" i="1"/>
  <c r="R10" i="6" s="1"/>
  <c r="R10" i="11" s="1"/>
  <c r="R10" i="14" s="1"/>
  <c r="R10" i="15" s="1"/>
  <c r="R10" i="18" s="1"/>
  <c r="R10" i="23" s="1"/>
  <c r="S10" i="1"/>
  <c r="S10" i="6" s="1"/>
  <c r="S10" i="11" s="1"/>
  <c r="S10" i="14" s="1"/>
  <c r="S10" i="15" s="1"/>
  <c r="S10" i="18" s="1"/>
  <c r="S10" i="23" s="1"/>
  <c r="T10" i="1"/>
  <c r="T10" i="6" s="1"/>
  <c r="T10" i="11" s="1"/>
  <c r="T10" i="14" s="1"/>
  <c r="T10" i="15" s="1"/>
  <c r="T10" i="18" s="1"/>
  <c r="T10" i="23" s="1"/>
  <c r="U10" i="1"/>
  <c r="U10" i="6" s="1"/>
  <c r="U10" i="11" s="1"/>
  <c r="U10" i="14" s="1"/>
  <c r="U10" i="15" s="1"/>
  <c r="U10" i="18" s="1"/>
  <c r="U10" i="23" s="1"/>
  <c r="V10" i="1"/>
  <c r="V10" i="6" s="1"/>
  <c r="V10" i="11" s="1"/>
  <c r="V10" i="14" s="1"/>
  <c r="V10" i="15" s="1"/>
  <c r="V10" i="18" s="1"/>
  <c r="V10" i="23" s="1"/>
  <c r="W10" i="1"/>
  <c r="W10" i="6" s="1"/>
  <c r="W10" i="11" s="1"/>
  <c r="W10" i="14" s="1"/>
  <c r="W10" i="15" s="1"/>
  <c r="W10" i="18" s="1"/>
  <c r="W10" i="23" s="1"/>
  <c r="D11" i="1"/>
  <c r="D11" i="6" s="1"/>
  <c r="D11" i="11" s="1"/>
  <c r="D11" i="14" s="1"/>
  <c r="D11" i="15" s="1"/>
  <c r="D11" i="18" s="1"/>
  <c r="E11" i="1"/>
  <c r="E11" i="6" s="1"/>
  <c r="E11" i="11" s="1"/>
  <c r="E11" i="14" s="1"/>
  <c r="E11" i="15" s="1"/>
  <c r="E11" i="18" s="1"/>
  <c r="E11" i="23" s="1"/>
  <c r="F11" i="1"/>
  <c r="F11" i="6" s="1"/>
  <c r="F11" i="11" s="1"/>
  <c r="F11" i="14" s="1"/>
  <c r="F11" i="15" s="1"/>
  <c r="F11" i="18" s="1"/>
  <c r="F11" i="23" s="1"/>
  <c r="G11" i="1"/>
  <c r="G11" i="6" s="1"/>
  <c r="G11" i="11" s="1"/>
  <c r="G11" i="14" s="1"/>
  <c r="G11" i="15" s="1"/>
  <c r="G11" i="18" s="1"/>
  <c r="G11" i="23" s="1"/>
  <c r="H11" i="1"/>
  <c r="H11" i="6" s="1"/>
  <c r="H11" i="11" s="1"/>
  <c r="H11" i="14" s="1"/>
  <c r="H11" i="15" s="1"/>
  <c r="H11" i="18" s="1"/>
  <c r="H11" i="23" s="1"/>
  <c r="I11" i="1"/>
  <c r="I11" i="6" s="1"/>
  <c r="I11" i="11" s="1"/>
  <c r="I11" i="14" s="1"/>
  <c r="I11" i="15" s="1"/>
  <c r="I11" i="18" s="1"/>
  <c r="I11" i="23" s="1"/>
  <c r="J11" i="1"/>
  <c r="J11" i="6" s="1"/>
  <c r="J11" i="11" s="1"/>
  <c r="J11" i="14" s="1"/>
  <c r="J11" i="15" s="1"/>
  <c r="J11" i="18" s="1"/>
  <c r="J11" i="23" s="1"/>
  <c r="K11" i="1"/>
  <c r="K11" i="6" s="1"/>
  <c r="K11" i="11" s="1"/>
  <c r="K11" i="14" s="1"/>
  <c r="K11" i="15" s="1"/>
  <c r="K11" i="18" s="1"/>
  <c r="K11" i="23" s="1"/>
  <c r="L11" i="1"/>
  <c r="L11" i="6" s="1"/>
  <c r="L11" i="11" s="1"/>
  <c r="L11" i="14" s="1"/>
  <c r="L11" i="15" s="1"/>
  <c r="L11" i="18" s="1"/>
  <c r="L11" i="23" s="1"/>
  <c r="M11" i="1"/>
  <c r="M11" i="6" s="1"/>
  <c r="M11" i="11" s="1"/>
  <c r="M11" i="14" s="1"/>
  <c r="M11" i="15" s="1"/>
  <c r="M11" i="18" s="1"/>
  <c r="M11" i="23" s="1"/>
  <c r="N11" i="1"/>
  <c r="N11" i="6" s="1"/>
  <c r="N11" i="11" s="1"/>
  <c r="N11" i="14" s="1"/>
  <c r="N11" i="15" s="1"/>
  <c r="N11" i="18" s="1"/>
  <c r="N11" i="23" s="1"/>
  <c r="O11" i="1"/>
  <c r="O11" i="6" s="1"/>
  <c r="O11" i="11" s="1"/>
  <c r="O11" i="14" s="1"/>
  <c r="O11" i="15" s="1"/>
  <c r="O11" i="18" s="1"/>
  <c r="O11" i="23" s="1"/>
  <c r="P11" i="1"/>
  <c r="P11" i="6" s="1"/>
  <c r="P11" i="11" s="1"/>
  <c r="P11" i="14" s="1"/>
  <c r="P11" i="15" s="1"/>
  <c r="P11" i="18" s="1"/>
  <c r="P11" i="23" s="1"/>
  <c r="Q11" i="1"/>
  <c r="Q11" i="6" s="1"/>
  <c r="Q11" i="11" s="1"/>
  <c r="Q11" i="14" s="1"/>
  <c r="Q11" i="15" s="1"/>
  <c r="Q11" i="18" s="1"/>
  <c r="Q11" i="23" s="1"/>
  <c r="R11" i="1"/>
  <c r="R11" i="6" s="1"/>
  <c r="R11" i="11" s="1"/>
  <c r="R11" i="14" s="1"/>
  <c r="R11" i="15" s="1"/>
  <c r="R11" i="18" s="1"/>
  <c r="R11" i="23" s="1"/>
  <c r="S11" i="1"/>
  <c r="S11" i="6" s="1"/>
  <c r="S11" i="11" s="1"/>
  <c r="S11" i="14" s="1"/>
  <c r="S11" i="15" s="1"/>
  <c r="S11" i="18" s="1"/>
  <c r="S11" i="23" s="1"/>
  <c r="T11" i="1"/>
  <c r="T11" i="6" s="1"/>
  <c r="T11" i="11" s="1"/>
  <c r="T11" i="14" s="1"/>
  <c r="T11" i="15" s="1"/>
  <c r="T11" i="18" s="1"/>
  <c r="T11" i="23" s="1"/>
  <c r="U11" i="1"/>
  <c r="U11" i="6" s="1"/>
  <c r="U11" i="11" s="1"/>
  <c r="U11" i="14" s="1"/>
  <c r="U11" i="15" s="1"/>
  <c r="U11" i="18" s="1"/>
  <c r="U11" i="23" s="1"/>
  <c r="V11" i="1"/>
  <c r="V11" i="6" s="1"/>
  <c r="V11" i="11" s="1"/>
  <c r="V11" i="14" s="1"/>
  <c r="V11" i="15" s="1"/>
  <c r="V11" i="18" s="1"/>
  <c r="V11" i="23" s="1"/>
  <c r="W11" i="1"/>
  <c r="W11" i="6" s="1"/>
  <c r="W11" i="11" s="1"/>
  <c r="W11" i="14" s="1"/>
  <c r="W11" i="15" s="1"/>
  <c r="W11" i="18" s="1"/>
  <c r="W11" i="23" s="1"/>
  <c r="D12" i="1"/>
  <c r="D12" i="6" s="1"/>
  <c r="D12" i="11" s="1"/>
  <c r="D12" i="14" s="1"/>
  <c r="D12" i="15" s="1"/>
  <c r="D12" i="18" s="1"/>
  <c r="E12" i="1"/>
  <c r="E12" i="6" s="1"/>
  <c r="E12" i="11" s="1"/>
  <c r="E12" i="14" s="1"/>
  <c r="E12" i="15" s="1"/>
  <c r="E12" i="18" s="1"/>
  <c r="E12" i="23" s="1"/>
  <c r="F12" i="1"/>
  <c r="F12" i="6" s="1"/>
  <c r="F12" i="11" s="1"/>
  <c r="F12" i="14" s="1"/>
  <c r="F12" i="15" s="1"/>
  <c r="F12" i="18" s="1"/>
  <c r="F12" i="23" s="1"/>
  <c r="G12" i="1"/>
  <c r="G12" i="6" s="1"/>
  <c r="G12" i="11" s="1"/>
  <c r="G12" i="14" s="1"/>
  <c r="G12" i="15" s="1"/>
  <c r="G12" i="18" s="1"/>
  <c r="G12" i="23" s="1"/>
  <c r="H12" i="1"/>
  <c r="H12" i="6" s="1"/>
  <c r="H12" i="11" s="1"/>
  <c r="H12" i="14" s="1"/>
  <c r="H12" i="15" s="1"/>
  <c r="H12" i="18" s="1"/>
  <c r="H12" i="23" s="1"/>
  <c r="I12" i="1"/>
  <c r="I12" i="6" s="1"/>
  <c r="I12" i="11" s="1"/>
  <c r="I12" i="14" s="1"/>
  <c r="I12" i="15" s="1"/>
  <c r="I12" i="18" s="1"/>
  <c r="I12" i="23" s="1"/>
  <c r="J12" i="1"/>
  <c r="J12" i="6" s="1"/>
  <c r="J12" i="11" s="1"/>
  <c r="J12" i="14" s="1"/>
  <c r="J12" i="15" s="1"/>
  <c r="J12" i="18" s="1"/>
  <c r="J12" i="23" s="1"/>
  <c r="K12" i="1"/>
  <c r="K12" i="6" s="1"/>
  <c r="K12" i="11" s="1"/>
  <c r="K12" i="14" s="1"/>
  <c r="K12" i="15" s="1"/>
  <c r="K12" i="18" s="1"/>
  <c r="K12" i="23" s="1"/>
  <c r="L12" i="1"/>
  <c r="L12" i="6" s="1"/>
  <c r="L12" i="11" s="1"/>
  <c r="L12" i="14" s="1"/>
  <c r="L12" i="15" s="1"/>
  <c r="L12" i="18" s="1"/>
  <c r="L12" i="23" s="1"/>
  <c r="M12" i="1"/>
  <c r="M12" i="6" s="1"/>
  <c r="M12" i="11" s="1"/>
  <c r="M12" i="14" s="1"/>
  <c r="M12" i="15" s="1"/>
  <c r="M12" i="18" s="1"/>
  <c r="M12" i="23" s="1"/>
  <c r="N12" i="1"/>
  <c r="N12" i="6" s="1"/>
  <c r="N12" i="11" s="1"/>
  <c r="N12" i="14" s="1"/>
  <c r="N12" i="15" s="1"/>
  <c r="N12" i="18" s="1"/>
  <c r="N12" i="23" s="1"/>
  <c r="O12" i="1"/>
  <c r="O12" i="6" s="1"/>
  <c r="O12" i="11" s="1"/>
  <c r="O12" i="14" s="1"/>
  <c r="O12" i="15" s="1"/>
  <c r="O12" i="18" s="1"/>
  <c r="O12" i="23" s="1"/>
  <c r="P12" i="1"/>
  <c r="P12" i="6" s="1"/>
  <c r="P12" i="11" s="1"/>
  <c r="P12" i="14" s="1"/>
  <c r="P12" i="15" s="1"/>
  <c r="P12" i="18" s="1"/>
  <c r="P12" i="23" s="1"/>
  <c r="Q12" i="1"/>
  <c r="Q12" i="6" s="1"/>
  <c r="Q12" i="11" s="1"/>
  <c r="Q12" i="14" s="1"/>
  <c r="Q12" i="15" s="1"/>
  <c r="Q12" i="18" s="1"/>
  <c r="Q12" i="23" s="1"/>
  <c r="R12" i="1"/>
  <c r="R12" i="6" s="1"/>
  <c r="R12" i="11" s="1"/>
  <c r="R12" i="14" s="1"/>
  <c r="R12" i="15" s="1"/>
  <c r="R12" i="18" s="1"/>
  <c r="R12" i="23" s="1"/>
  <c r="S12" i="1"/>
  <c r="S12" i="6" s="1"/>
  <c r="S12" i="11" s="1"/>
  <c r="S12" i="14" s="1"/>
  <c r="S12" i="15" s="1"/>
  <c r="S12" i="18" s="1"/>
  <c r="S12" i="23" s="1"/>
  <c r="T12" i="1"/>
  <c r="T12" i="6" s="1"/>
  <c r="T12" i="11" s="1"/>
  <c r="T12" i="14" s="1"/>
  <c r="T12" i="15" s="1"/>
  <c r="T12" i="18" s="1"/>
  <c r="T12" i="23" s="1"/>
  <c r="U12" i="1"/>
  <c r="U12" i="6" s="1"/>
  <c r="U12" i="11" s="1"/>
  <c r="U12" i="14" s="1"/>
  <c r="U12" i="15" s="1"/>
  <c r="U12" i="18" s="1"/>
  <c r="U12" i="23" s="1"/>
  <c r="V12" i="1"/>
  <c r="V12" i="6" s="1"/>
  <c r="V12" i="11" s="1"/>
  <c r="V12" i="14" s="1"/>
  <c r="V12" i="15" s="1"/>
  <c r="V12" i="18" s="1"/>
  <c r="V12" i="23" s="1"/>
  <c r="W12" i="1"/>
  <c r="W12" i="6" s="1"/>
  <c r="W12" i="11" s="1"/>
  <c r="W12" i="14" s="1"/>
  <c r="W12" i="15" s="1"/>
  <c r="W12" i="18" s="1"/>
  <c r="W12" i="23" s="1"/>
  <c r="D13" i="1"/>
  <c r="D13" i="6" s="1"/>
  <c r="D13" i="11" s="1"/>
  <c r="D13" i="14" s="1"/>
  <c r="D13" i="15" s="1"/>
  <c r="D13" i="18" s="1"/>
  <c r="E13" i="1"/>
  <c r="E13" i="6" s="1"/>
  <c r="E13" i="11" s="1"/>
  <c r="E13" i="14" s="1"/>
  <c r="E13" i="15" s="1"/>
  <c r="E13" i="18" s="1"/>
  <c r="E13" i="23" s="1"/>
  <c r="F13" i="1"/>
  <c r="F13" i="6" s="1"/>
  <c r="F13" i="11" s="1"/>
  <c r="F13" i="14" s="1"/>
  <c r="F13" i="15" s="1"/>
  <c r="F13" i="18" s="1"/>
  <c r="F13" i="23" s="1"/>
  <c r="G13" i="1"/>
  <c r="G13" i="6" s="1"/>
  <c r="G13" i="11" s="1"/>
  <c r="G13" i="14" s="1"/>
  <c r="G13" i="15" s="1"/>
  <c r="G13" i="18" s="1"/>
  <c r="G13" i="23" s="1"/>
  <c r="H13" i="1"/>
  <c r="H13" i="6" s="1"/>
  <c r="H13" i="11" s="1"/>
  <c r="H13" i="14" s="1"/>
  <c r="H13" i="15" s="1"/>
  <c r="H13" i="18" s="1"/>
  <c r="H13" i="23" s="1"/>
  <c r="I13" i="1"/>
  <c r="I13" i="6" s="1"/>
  <c r="I13" i="11" s="1"/>
  <c r="I13" i="14" s="1"/>
  <c r="I13" i="15" s="1"/>
  <c r="I13" i="18" s="1"/>
  <c r="I13" i="23" s="1"/>
  <c r="J13" i="1"/>
  <c r="J13" i="6" s="1"/>
  <c r="J13" i="11" s="1"/>
  <c r="J13" i="14" s="1"/>
  <c r="J13" i="15" s="1"/>
  <c r="J13" i="18" s="1"/>
  <c r="J13" i="23" s="1"/>
  <c r="K13" i="1"/>
  <c r="K13" i="6" s="1"/>
  <c r="K13" i="11" s="1"/>
  <c r="K13" i="14" s="1"/>
  <c r="K13" i="15" s="1"/>
  <c r="K13" i="18" s="1"/>
  <c r="K13" i="23" s="1"/>
  <c r="L13" i="1"/>
  <c r="L13" i="6" s="1"/>
  <c r="L13" i="11" s="1"/>
  <c r="L13" i="14" s="1"/>
  <c r="L13" i="15" s="1"/>
  <c r="L13" i="18" s="1"/>
  <c r="L13" i="23" s="1"/>
  <c r="M13" i="1"/>
  <c r="M13" i="6" s="1"/>
  <c r="M13" i="11" s="1"/>
  <c r="M13" i="14" s="1"/>
  <c r="M13" i="15" s="1"/>
  <c r="M13" i="18" s="1"/>
  <c r="M13" i="23" s="1"/>
  <c r="N13" i="1"/>
  <c r="N13" i="6" s="1"/>
  <c r="N13" i="11" s="1"/>
  <c r="N13" i="14" s="1"/>
  <c r="N13" i="15" s="1"/>
  <c r="N13" i="18" s="1"/>
  <c r="N13" i="23" s="1"/>
  <c r="O13" i="1"/>
  <c r="O13" i="6" s="1"/>
  <c r="O13" i="11" s="1"/>
  <c r="O13" i="14" s="1"/>
  <c r="O13" i="15" s="1"/>
  <c r="O13" i="18" s="1"/>
  <c r="O13" i="23" s="1"/>
  <c r="P13" i="1"/>
  <c r="P13" i="6" s="1"/>
  <c r="P13" i="11" s="1"/>
  <c r="P13" i="14" s="1"/>
  <c r="P13" i="15" s="1"/>
  <c r="P13" i="18" s="1"/>
  <c r="P13" i="23" s="1"/>
  <c r="Q13" i="1"/>
  <c r="Q13" i="6" s="1"/>
  <c r="Q13" i="11" s="1"/>
  <c r="Q13" i="14" s="1"/>
  <c r="Q13" i="15" s="1"/>
  <c r="Q13" i="18" s="1"/>
  <c r="Q13" i="23" s="1"/>
  <c r="R13" i="1"/>
  <c r="R13" i="6" s="1"/>
  <c r="R13" i="11" s="1"/>
  <c r="R13" i="14" s="1"/>
  <c r="R13" i="15" s="1"/>
  <c r="R13" i="18" s="1"/>
  <c r="R13" i="23" s="1"/>
  <c r="S13" i="1"/>
  <c r="S13" i="6" s="1"/>
  <c r="S13" i="11" s="1"/>
  <c r="S13" i="14" s="1"/>
  <c r="S13" i="15" s="1"/>
  <c r="S13" i="18" s="1"/>
  <c r="S13" i="23" s="1"/>
  <c r="T13" i="1"/>
  <c r="T13" i="6" s="1"/>
  <c r="T13" i="11" s="1"/>
  <c r="T13" i="14" s="1"/>
  <c r="T13" i="15" s="1"/>
  <c r="T13" i="18" s="1"/>
  <c r="T13" i="23" s="1"/>
  <c r="U13" i="1"/>
  <c r="U13" i="6" s="1"/>
  <c r="U13" i="11" s="1"/>
  <c r="U13" i="14" s="1"/>
  <c r="U13" i="15" s="1"/>
  <c r="U13" i="18" s="1"/>
  <c r="U13" i="23" s="1"/>
  <c r="V13" i="1"/>
  <c r="V13" i="6" s="1"/>
  <c r="V13" i="11" s="1"/>
  <c r="V13" i="14" s="1"/>
  <c r="V13" i="15" s="1"/>
  <c r="V13" i="18" s="1"/>
  <c r="V13" i="23" s="1"/>
  <c r="W13" i="1"/>
  <c r="W13" i="6" s="1"/>
  <c r="W13" i="11" s="1"/>
  <c r="W13" i="14" s="1"/>
  <c r="W13" i="15" s="1"/>
  <c r="W13" i="18" s="1"/>
  <c r="W13" i="23" s="1"/>
  <c r="D14" i="1"/>
  <c r="D14" i="6" s="1"/>
  <c r="D14" i="11" s="1"/>
  <c r="D14" i="14" s="1"/>
  <c r="D14" i="15" s="1"/>
  <c r="D14" i="18" s="1"/>
  <c r="E14" i="1"/>
  <c r="E14" i="6" s="1"/>
  <c r="E14" i="11" s="1"/>
  <c r="E14" i="14" s="1"/>
  <c r="E14" i="15" s="1"/>
  <c r="E14" i="18" s="1"/>
  <c r="E14" i="23" s="1"/>
  <c r="F14" i="1"/>
  <c r="F14" i="6" s="1"/>
  <c r="F14" i="11" s="1"/>
  <c r="F14" i="14" s="1"/>
  <c r="F14" i="15" s="1"/>
  <c r="F14" i="18" s="1"/>
  <c r="F14" i="23" s="1"/>
  <c r="G14" i="1"/>
  <c r="G14" i="6" s="1"/>
  <c r="G14" i="11" s="1"/>
  <c r="G14" i="14" s="1"/>
  <c r="G14" i="15" s="1"/>
  <c r="G14" i="18" s="1"/>
  <c r="G14" i="23" s="1"/>
  <c r="H14" i="1"/>
  <c r="H14" i="6" s="1"/>
  <c r="H14" i="11" s="1"/>
  <c r="H14" i="14" s="1"/>
  <c r="H14" i="15" s="1"/>
  <c r="H14" i="18" s="1"/>
  <c r="H14" i="23" s="1"/>
  <c r="I14" i="1"/>
  <c r="I14" i="6" s="1"/>
  <c r="I14" i="11" s="1"/>
  <c r="I14" i="14" s="1"/>
  <c r="I14" i="15" s="1"/>
  <c r="I14" i="18" s="1"/>
  <c r="I14" i="23" s="1"/>
  <c r="J14" i="1"/>
  <c r="J14" i="6" s="1"/>
  <c r="J14" i="11" s="1"/>
  <c r="J14" i="14" s="1"/>
  <c r="J14" i="15" s="1"/>
  <c r="J14" i="18" s="1"/>
  <c r="J14" i="23" s="1"/>
  <c r="K14" i="1"/>
  <c r="K14" i="6" s="1"/>
  <c r="K14" i="11" s="1"/>
  <c r="K14" i="14" s="1"/>
  <c r="K14" i="15" s="1"/>
  <c r="K14" i="18" s="1"/>
  <c r="K14" i="23" s="1"/>
  <c r="L14" i="1"/>
  <c r="L14" i="6" s="1"/>
  <c r="L14" i="11" s="1"/>
  <c r="L14" i="14" s="1"/>
  <c r="L14" i="15" s="1"/>
  <c r="L14" i="18" s="1"/>
  <c r="L14" i="23" s="1"/>
  <c r="M14" i="1"/>
  <c r="M14" i="6" s="1"/>
  <c r="M14" i="11" s="1"/>
  <c r="M14" i="14" s="1"/>
  <c r="M14" i="15" s="1"/>
  <c r="M14" i="18" s="1"/>
  <c r="M14" i="23" s="1"/>
  <c r="N14" i="1"/>
  <c r="N14" i="6" s="1"/>
  <c r="N14" i="11" s="1"/>
  <c r="N14" i="14" s="1"/>
  <c r="N14" i="15" s="1"/>
  <c r="N14" i="18" s="1"/>
  <c r="N14" i="23" s="1"/>
  <c r="O14" i="1"/>
  <c r="O14" i="6" s="1"/>
  <c r="O14" i="11" s="1"/>
  <c r="O14" i="14" s="1"/>
  <c r="O14" i="15" s="1"/>
  <c r="O14" i="18" s="1"/>
  <c r="O14" i="23" s="1"/>
  <c r="P14" i="1"/>
  <c r="P14" i="6" s="1"/>
  <c r="P14" i="11" s="1"/>
  <c r="P14" i="14" s="1"/>
  <c r="P14" i="15" s="1"/>
  <c r="P14" i="18" s="1"/>
  <c r="P14" i="23" s="1"/>
  <c r="Q14" i="1"/>
  <c r="Q14" i="6" s="1"/>
  <c r="Q14" i="11" s="1"/>
  <c r="Q14" i="14" s="1"/>
  <c r="Q14" i="15" s="1"/>
  <c r="Q14" i="18" s="1"/>
  <c r="Q14" i="23" s="1"/>
  <c r="R14" i="1"/>
  <c r="R14" i="6" s="1"/>
  <c r="R14" i="11" s="1"/>
  <c r="R14" i="14" s="1"/>
  <c r="R14" i="15" s="1"/>
  <c r="R14" i="18" s="1"/>
  <c r="R14" i="23" s="1"/>
  <c r="S14" i="1"/>
  <c r="S14" i="6" s="1"/>
  <c r="S14" i="11" s="1"/>
  <c r="S14" i="14" s="1"/>
  <c r="S14" i="15" s="1"/>
  <c r="S14" i="18" s="1"/>
  <c r="S14" i="23" s="1"/>
  <c r="T14" i="1"/>
  <c r="T14" i="6" s="1"/>
  <c r="T14" i="11" s="1"/>
  <c r="T14" i="14" s="1"/>
  <c r="T14" i="15" s="1"/>
  <c r="T14" i="18" s="1"/>
  <c r="T14" i="23" s="1"/>
  <c r="U14" i="1"/>
  <c r="U14" i="6" s="1"/>
  <c r="U14" i="11" s="1"/>
  <c r="U14" i="14" s="1"/>
  <c r="U14" i="15" s="1"/>
  <c r="U14" i="18" s="1"/>
  <c r="U14" i="23" s="1"/>
  <c r="V14" i="1"/>
  <c r="V14" i="6" s="1"/>
  <c r="V14" i="11" s="1"/>
  <c r="V14" i="14" s="1"/>
  <c r="V14" i="15" s="1"/>
  <c r="V14" i="18" s="1"/>
  <c r="V14" i="23" s="1"/>
  <c r="W14" i="1"/>
  <c r="W14" i="6" s="1"/>
  <c r="W14" i="11" s="1"/>
  <c r="W14" i="14" s="1"/>
  <c r="W14" i="15" s="1"/>
  <c r="W14" i="18" s="1"/>
  <c r="W14" i="23" s="1"/>
  <c r="D15" i="1"/>
  <c r="D15" i="6" s="1"/>
  <c r="D15" i="11" s="1"/>
  <c r="D15" i="14" s="1"/>
  <c r="D15" i="15" s="1"/>
  <c r="D15" i="18" s="1"/>
  <c r="E15" i="1"/>
  <c r="E15" i="6" s="1"/>
  <c r="E15" i="11" s="1"/>
  <c r="E15" i="14" s="1"/>
  <c r="E15" i="15" s="1"/>
  <c r="E15" i="18" s="1"/>
  <c r="E15" i="23" s="1"/>
  <c r="F15" i="1"/>
  <c r="F15" i="6" s="1"/>
  <c r="F15" i="11" s="1"/>
  <c r="F15" i="14" s="1"/>
  <c r="F15" i="15" s="1"/>
  <c r="F15" i="18" s="1"/>
  <c r="F15" i="23" s="1"/>
  <c r="G15" i="1"/>
  <c r="G15" i="6" s="1"/>
  <c r="G15" i="11" s="1"/>
  <c r="G15" i="14" s="1"/>
  <c r="G15" i="15" s="1"/>
  <c r="G15" i="18" s="1"/>
  <c r="G15" i="23" s="1"/>
  <c r="H15" i="1"/>
  <c r="H15" i="6" s="1"/>
  <c r="H15" i="11" s="1"/>
  <c r="H15" i="14" s="1"/>
  <c r="H15" i="15" s="1"/>
  <c r="H15" i="18" s="1"/>
  <c r="H15" i="23" s="1"/>
  <c r="I15" i="1"/>
  <c r="I15" i="6" s="1"/>
  <c r="I15" i="11" s="1"/>
  <c r="I15" i="14" s="1"/>
  <c r="I15" i="15" s="1"/>
  <c r="I15" i="18" s="1"/>
  <c r="I15" i="23" s="1"/>
  <c r="J15" i="1"/>
  <c r="J15" i="6" s="1"/>
  <c r="J15" i="11" s="1"/>
  <c r="J15" i="14" s="1"/>
  <c r="J15" i="15" s="1"/>
  <c r="J15" i="18" s="1"/>
  <c r="J15" i="23" s="1"/>
  <c r="K15" i="1"/>
  <c r="K15" i="6" s="1"/>
  <c r="K15" i="11" s="1"/>
  <c r="K15" i="14" s="1"/>
  <c r="K15" i="15" s="1"/>
  <c r="K15" i="18" s="1"/>
  <c r="K15" i="23" s="1"/>
  <c r="L15" i="1"/>
  <c r="L15" i="6" s="1"/>
  <c r="L15" i="11" s="1"/>
  <c r="L15" i="14" s="1"/>
  <c r="L15" i="15" s="1"/>
  <c r="L15" i="18" s="1"/>
  <c r="L15" i="23" s="1"/>
  <c r="M15" i="1"/>
  <c r="M15" i="6" s="1"/>
  <c r="M15" i="11" s="1"/>
  <c r="M15" i="14" s="1"/>
  <c r="M15" i="15" s="1"/>
  <c r="M15" i="18" s="1"/>
  <c r="M15" i="23" s="1"/>
  <c r="N15" i="1"/>
  <c r="N15" i="6" s="1"/>
  <c r="N15" i="11" s="1"/>
  <c r="N15" i="14" s="1"/>
  <c r="N15" i="15" s="1"/>
  <c r="N15" i="18" s="1"/>
  <c r="N15" i="23" s="1"/>
  <c r="O15" i="1"/>
  <c r="O15" i="6" s="1"/>
  <c r="O15" i="11" s="1"/>
  <c r="O15" i="14" s="1"/>
  <c r="O15" i="15" s="1"/>
  <c r="O15" i="18" s="1"/>
  <c r="O15" i="23" s="1"/>
  <c r="P15" i="1"/>
  <c r="P15" i="6" s="1"/>
  <c r="P15" i="11" s="1"/>
  <c r="P15" i="14" s="1"/>
  <c r="P15" i="15" s="1"/>
  <c r="P15" i="18" s="1"/>
  <c r="P15" i="23" s="1"/>
  <c r="Q15" i="1"/>
  <c r="Q15" i="6" s="1"/>
  <c r="Q15" i="11" s="1"/>
  <c r="Q15" i="14" s="1"/>
  <c r="Q15" i="15" s="1"/>
  <c r="Q15" i="18" s="1"/>
  <c r="Q15" i="23" s="1"/>
  <c r="R15" i="1"/>
  <c r="R15" i="6" s="1"/>
  <c r="R15" i="11" s="1"/>
  <c r="R15" i="14" s="1"/>
  <c r="R15" i="15" s="1"/>
  <c r="R15" i="18" s="1"/>
  <c r="R15" i="23" s="1"/>
  <c r="S15" i="1"/>
  <c r="S15" i="6" s="1"/>
  <c r="S15" i="11" s="1"/>
  <c r="S15" i="14" s="1"/>
  <c r="S15" i="15" s="1"/>
  <c r="S15" i="18" s="1"/>
  <c r="S15" i="23" s="1"/>
  <c r="T15" i="1"/>
  <c r="T15" i="6" s="1"/>
  <c r="T15" i="11" s="1"/>
  <c r="T15" i="14" s="1"/>
  <c r="T15" i="15" s="1"/>
  <c r="T15" i="18" s="1"/>
  <c r="T15" i="23" s="1"/>
  <c r="U15" i="1"/>
  <c r="U15" i="6" s="1"/>
  <c r="U15" i="11" s="1"/>
  <c r="U15" i="14" s="1"/>
  <c r="U15" i="15" s="1"/>
  <c r="U15" i="18" s="1"/>
  <c r="U15" i="23" s="1"/>
  <c r="V15" i="1"/>
  <c r="V15" i="6" s="1"/>
  <c r="V15" i="11" s="1"/>
  <c r="V15" i="14" s="1"/>
  <c r="V15" i="15" s="1"/>
  <c r="V15" i="18" s="1"/>
  <c r="V15" i="23" s="1"/>
  <c r="W15" i="1"/>
  <c r="W15" i="6" s="1"/>
  <c r="W15" i="11" s="1"/>
  <c r="W15" i="14" s="1"/>
  <c r="W15" i="15" s="1"/>
  <c r="W15" i="18" s="1"/>
  <c r="W15" i="23" s="1"/>
  <c r="D16" i="1"/>
  <c r="D16" i="6" s="1"/>
  <c r="D16" i="11" s="1"/>
  <c r="D16" i="14" s="1"/>
  <c r="D16" i="15" s="1"/>
  <c r="D16" i="18" s="1"/>
  <c r="E16" i="1"/>
  <c r="E16" i="6" s="1"/>
  <c r="E16" i="11" s="1"/>
  <c r="E16" i="14" s="1"/>
  <c r="E16" i="15" s="1"/>
  <c r="E16" i="18" s="1"/>
  <c r="E16" i="23" s="1"/>
  <c r="F16" i="1"/>
  <c r="F16" i="6" s="1"/>
  <c r="F16" i="11" s="1"/>
  <c r="F16" i="14" s="1"/>
  <c r="F16" i="15" s="1"/>
  <c r="F16" i="18" s="1"/>
  <c r="F16" i="23" s="1"/>
  <c r="G16" i="1"/>
  <c r="G16" i="6" s="1"/>
  <c r="G16" i="11" s="1"/>
  <c r="G16" i="14" s="1"/>
  <c r="G16" i="15" s="1"/>
  <c r="G16" i="18" s="1"/>
  <c r="G16" i="23" s="1"/>
  <c r="H16" i="1"/>
  <c r="H16" i="6" s="1"/>
  <c r="H16" i="11" s="1"/>
  <c r="H16" i="14" s="1"/>
  <c r="H16" i="15" s="1"/>
  <c r="H16" i="18" s="1"/>
  <c r="H16" i="23" s="1"/>
  <c r="I16" i="1"/>
  <c r="I16" i="6" s="1"/>
  <c r="I16" i="11" s="1"/>
  <c r="I16" i="14" s="1"/>
  <c r="I16" i="15" s="1"/>
  <c r="I16" i="18" s="1"/>
  <c r="I16" i="23" s="1"/>
  <c r="J16" i="1"/>
  <c r="J16" i="6" s="1"/>
  <c r="J16" i="11" s="1"/>
  <c r="J16" i="14" s="1"/>
  <c r="J16" i="15" s="1"/>
  <c r="J16" i="18" s="1"/>
  <c r="J16" i="23" s="1"/>
  <c r="K16" i="1"/>
  <c r="K16" i="6" s="1"/>
  <c r="K16" i="11" s="1"/>
  <c r="K16" i="14" s="1"/>
  <c r="K16" i="15" s="1"/>
  <c r="K16" i="18" s="1"/>
  <c r="K16" i="23" s="1"/>
  <c r="L16" i="1"/>
  <c r="L16" i="6" s="1"/>
  <c r="L16" i="11" s="1"/>
  <c r="L16" i="14" s="1"/>
  <c r="L16" i="15" s="1"/>
  <c r="L16" i="18" s="1"/>
  <c r="L16" i="23" s="1"/>
  <c r="M16" i="1"/>
  <c r="M16" i="6" s="1"/>
  <c r="M16" i="11" s="1"/>
  <c r="M16" i="14" s="1"/>
  <c r="M16" i="15" s="1"/>
  <c r="M16" i="18" s="1"/>
  <c r="M16" i="23" s="1"/>
  <c r="N16" i="1"/>
  <c r="N16" i="6" s="1"/>
  <c r="N16" i="11" s="1"/>
  <c r="N16" i="14" s="1"/>
  <c r="N16" i="15" s="1"/>
  <c r="N16" i="18" s="1"/>
  <c r="N16" i="23" s="1"/>
  <c r="O16" i="1"/>
  <c r="O16" i="6" s="1"/>
  <c r="O16" i="11" s="1"/>
  <c r="O16" i="14" s="1"/>
  <c r="O16" i="15" s="1"/>
  <c r="O16" i="18" s="1"/>
  <c r="O16" i="23" s="1"/>
  <c r="P16" i="1"/>
  <c r="P16" i="6" s="1"/>
  <c r="P16" i="11" s="1"/>
  <c r="P16" i="14" s="1"/>
  <c r="P16" i="15" s="1"/>
  <c r="P16" i="18" s="1"/>
  <c r="P16" i="23" s="1"/>
  <c r="Q16" i="1"/>
  <c r="Q16" i="6" s="1"/>
  <c r="Q16" i="11" s="1"/>
  <c r="Q16" i="14" s="1"/>
  <c r="Q16" i="15" s="1"/>
  <c r="Q16" i="18" s="1"/>
  <c r="Q16" i="23" s="1"/>
  <c r="R16" i="1"/>
  <c r="R16" i="6" s="1"/>
  <c r="R16" i="11" s="1"/>
  <c r="R16" i="14" s="1"/>
  <c r="R16" i="15" s="1"/>
  <c r="R16" i="18" s="1"/>
  <c r="R16" i="23" s="1"/>
  <c r="S16" i="1"/>
  <c r="S16" i="6" s="1"/>
  <c r="S16" i="11" s="1"/>
  <c r="S16" i="14" s="1"/>
  <c r="S16" i="15" s="1"/>
  <c r="S16" i="18" s="1"/>
  <c r="S16" i="23" s="1"/>
  <c r="T16" i="1"/>
  <c r="T16" i="6" s="1"/>
  <c r="T16" i="11" s="1"/>
  <c r="T16" i="14" s="1"/>
  <c r="T16" i="15" s="1"/>
  <c r="T16" i="18" s="1"/>
  <c r="T16" i="23" s="1"/>
  <c r="U16" i="1"/>
  <c r="U16" i="6" s="1"/>
  <c r="U16" i="11" s="1"/>
  <c r="U16" i="14" s="1"/>
  <c r="U16" i="15" s="1"/>
  <c r="U16" i="18" s="1"/>
  <c r="U16" i="23" s="1"/>
  <c r="V16" i="1"/>
  <c r="V16" i="6" s="1"/>
  <c r="V16" i="11" s="1"/>
  <c r="V16" i="14" s="1"/>
  <c r="V16" i="15" s="1"/>
  <c r="V16" i="18" s="1"/>
  <c r="V16" i="23" s="1"/>
  <c r="W16" i="1"/>
  <c r="W16" i="6" s="1"/>
  <c r="W16" i="11" s="1"/>
  <c r="W16" i="14" s="1"/>
  <c r="W16" i="15" s="1"/>
  <c r="W16" i="18" s="1"/>
  <c r="W16" i="23" s="1"/>
  <c r="D17" i="1"/>
  <c r="D17" i="6" s="1"/>
  <c r="D17" i="11" s="1"/>
  <c r="D17" i="14" s="1"/>
  <c r="D17" i="15" s="1"/>
  <c r="D17" i="18" s="1"/>
  <c r="E17" i="1"/>
  <c r="E17" i="6" s="1"/>
  <c r="E17" i="11" s="1"/>
  <c r="E17" i="14" s="1"/>
  <c r="E17" i="15" s="1"/>
  <c r="E17" i="18" s="1"/>
  <c r="E17" i="23" s="1"/>
  <c r="F17" i="1"/>
  <c r="F17" i="6" s="1"/>
  <c r="F17" i="11" s="1"/>
  <c r="F17" i="14" s="1"/>
  <c r="F17" i="15" s="1"/>
  <c r="F17" i="18" s="1"/>
  <c r="F17" i="23" s="1"/>
  <c r="G17" i="1"/>
  <c r="G17" i="6" s="1"/>
  <c r="G17" i="11" s="1"/>
  <c r="G17" i="14" s="1"/>
  <c r="G17" i="15" s="1"/>
  <c r="G17" i="18" s="1"/>
  <c r="G17" i="23" s="1"/>
  <c r="H17" i="1"/>
  <c r="H17" i="6" s="1"/>
  <c r="H17" i="11" s="1"/>
  <c r="H17" i="14" s="1"/>
  <c r="H17" i="15" s="1"/>
  <c r="H17" i="18" s="1"/>
  <c r="H17" i="23" s="1"/>
  <c r="I17" i="1"/>
  <c r="I17" i="6" s="1"/>
  <c r="I17" i="11" s="1"/>
  <c r="I17" i="14" s="1"/>
  <c r="I17" i="15" s="1"/>
  <c r="I17" i="18" s="1"/>
  <c r="I17" i="23" s="1"/>
  <c r="J17" i="1"/>
  <c r="J17" i="6" s="1"/>
  <c r="J17" i="11" s="1"/>
  <c r="J17" i="14" s="1"/>
  <c r="J17" i="15" s="1"/>
  <c r="J17" i="18" s="1"/>
  <c r="J17" i="23" s="1"/>
  <c r="K17" i="1"/>
  <c r="K17" i="6" s="1"/>
  <c r="K17" i="11" s="1"/>
  <c r="K17" i="14" s="1"/>
  <c r="K17" i="15" s="1"/>
  <c r="K17" i="18" s="1"/>
  <c r="K17" i="23" s="1"/>
  <c r="L17" i="1"/>
  <c r="L17" i="6" s="1"/>
  <c r="L17" i="11" s="1"/>
  <c r="L17" i="14" s="1"/>
  <c r="L17" i="15" s="1"/>
  <c r="L17" i="18" s="1"/>
  <c r="L17" i="23" s="1"/>
  <c r="M17" i="1"/>
  <c r="M17" i="6" s="1"/>
  <c r="M17" i="11" s="1"/>
  <c r="M17" i="14" s="1"/>
  <c r="M17" i="15" s="1"/>
  <c r="M17" i="18" s="1"/>
  <c r="M17" i="23" s="1"/>
  <c r="N17" i="1"/>
  <c r="N17" i="6" s="1"/>
  <c r="N17" i="11" s="1"/>
  <c r="N17" i="14" s="1"/>
  <c r="N17" i="15" s="1"/>
  <c r="N17" i="18" s="1"/>
  <c r="N17" i="23" s="1"/>
  <c r="O17" i="1"/>
  <c r="O17" i="6" s="1"/>
  <c r="O17" i="11" s="1"/>
  <c r="O17" i="14" s="1"/>
  <c r="O17" i="15" s="1"/>
  <c r="O17" i="18" s="1"/>
  <c r="O17" i="23" s="1"/>
  <c r="P17" i="1"/>
  <c r="P17" i="6" s="1"/>
  <c r="P17" i="11" s="1"/>
  <c r="P17" i="14" s="1"/>
  <c r="P17" i="15" s="1"/>
  <c r="P17" i="18" s="1"/>
  <c r="P17" i="23" s="1"/>
  <c r="Q17" i="1"/>
  <c r="Q17" i="6" s="1"/>
  <c r="Q17" i="11" s="1"/>
  <c r="Q17" i="14" s="1"/>
  <c r="Q17" i="15" s="1"/>
  <c r="Q17" i="18" s="1"/>
  <c r="Q17" i="23" s="1"/>
  <c r="R17" i="1"/>
  <c r="R17" i="6" s="1"/>
  <c r="R17" i="11" s="1"/>
  <c r="R17" i="14" s="1"/>
  <c r="R17" i="15" s="1"/>
  <c r="R17" i="18" s="1"/>
  <c r="R17" i="23" s="1"/>
  <c r="S17" i="1"/>
  <c r="S17" i="6" s="1"/>
  <c r="S17" i="11" s="1"/>
  <c r="S17" i="14" s="1"/>
  <c r="S17" i="15" s="1"/>
  <c r="S17" i="18" s="1"/>
  <c r="S17" i="23" s="1"/>
  <c r="T17" i="1"/>
  <c r="T17" i="6" s="1"/>
  <c r="T17" i="11" s="1"/>
  <c r="T17" i="14" s="1"/>
  <c r="T17" i="15" s="1"/>
  <c r="T17" i="18" s="1"/>
  <c r="T17" i="23" s="1"/>
  <c r="U17" i="1"/>
  <c r="U17" i="6" s="1"/>
  <c r="U17" i="11" s="1"/>
  <c r="U17" i="14" s="1"/>
  <c r="U17" i="15" s="1"/>
  <c r="U17" i="18" s="1"/>
  <c r="U17" i="23" s="1"/>
  <c r="V17" i="1"/>
  <c r="V17" i="6" s="1"/>
  <c r="V17" i="11" s="1"/>
  <c r="V17" i="14" s="1"/>
  <c r="V17" i="15" s="1"/>
  <c r="V17" i="18" s="1"/>
  <c r="V17" i="23" s="1"/>
  <c r="W17" i="1"/>
  <c r="W17" i="6" s="1"/>
  <c r="W17" i="11" s="1"/>
  <c r="W17" i="14" s="1"/>
  <c r="W17" i="15" s="1"/>
  <c r="W17" i="18" s="1"/>
  <c r="W17" i="23" s="1"/>
  <c r="D18" i="1"/>
  <c r="D18" i="6" s="1"/>
  <c r="D18" i="11" s="1"/>
  <c r="D18" i="14" s="1"/>
  <c r="D18" i="15" s="1"/>
  <c r="D18" i="18" s="1"/>
  <c r="E18" i="1"/>
  <c r="E18" i="6" s="1"/>
  <c r="E18" i="11" s="1"/>
  <c r="E18" i="14" s="1"/>
  <c r="E18" i="15" s="1"/>
  <c r="E18" i="18" s="1"/>
  <c r="E18" i="23" s="1"/>
  <c r="F18" i="1"/>
  <c r="F18" i="6" s="1"/>
  <c r="F18" i="11" s="1"/>
  <c r="F18" i="14" s="1"/>
  <c r="F18" i="15" s="1"/>
  <c r="F18" i="18" s="1"/>
  <c r="F18" i="23" s="1"/>
  <c r="G18" i="1"/>
  <c r="G18" i="6" s="1"/>
  <c r="G18" i="11" s="1"/>
  <c r="G18" i="14" s="1"/>
  <c r="G18" i="15" s="1"/>
  <c r="G18" i="18" s="1"/>
  <c r="G18" i="23" s="1"/>
  <c r="H18" i="1"/>
  <c r="H18" i="6" s="1"/>
  <c r="H18" i="11" s="1"/>
  <c r="H18" i="14" s="1"/>
  <c r="H18" i="15" s="1"/>
  <c r="H18" i="18" s="1"/>
  <c r="H18" i="23" s="1"/>
  <c r="I18" i="1"/>
  <c r="I18" i="6" s="1"/>
  <c r="I18" i="11" s="1"/>
  <c r="I18" i="14" s="1"/>
  <c r="I18" i="15" s="1"/>
  <c r="I18" i="18" s="1"/>
  <c r="I18" i="23" s="1"/>
  <c r="J18" i="1"/>
  <c r="J18" i="6" s="1"/>
  <c r="J18" i="11" s="1"/>
  <c r="J18" i="14" s="1"/>
  <c r="J18" i="15" s="1"/>
  <c r="J18" i="18" s="1"/>
  <c r="J18" i="23" s="1"/>
  <c r="K18" i="1"/>
  <c r="K18" i="6" s="1"/>
  <c r="K18" i="11" s="1"/>
  <c r="K18" i="14" s="1"/>
  <c r="K18" i="15" s="1"/>
  <c r="K18" i="18" s="1"/>
  <c r="K18" i="23" s="1"/>
  <c r="L18" i="1"/>
  <c r="L18" i="6" s="1"/>
  <c r="L18" i="11" s="1"/>
  <c r="L18" i="14" s="1"/>
  <c r="L18" i="15" s="1"/>
  <c r="L18" i="18" s="1"/>
  <c r="L18" i="23" s="1"/>
  <c r="M18" i="1"/>
  <c r="M18" i="6" s="1"/>
  <c r="M18" i="11" s="1"/>
  <c r="M18" i="14" s="1"/>
  <c r="M18" i="15" s="1"/>
  <c r="M18" i="18" s="1"/>
  <c r="M18" i="23" s="1"/>
  <c r="N18" i="1"/>
  <c r="N18" i="6" s="1"/>
  <c r="N18" i="11" s="1"/>
  <c r="N18" i="14" s="1"/>
  <c r="N18" i="15" s="1"/>
  <c r="N18" i="18" s="1"/>
  <c r="N18" i="23" s="1"/>
  <c r="O18" i="1"/>
  <c r="O18" i="6" s="1"/>
  <c r="O18" i="11" s="1"/>
  <c r="O18" i="14" s="1"/>
  <c r="O18" i="15" s="1"/>
  <c r="O18" i="18" s="1"/>
  <c r="O18" i="23" s="1"/>
  <c r="P18" i="1"/>
  <c r="P18" i="6" s="1"/>
  <c r="P18" i="11" s="1"/>
  <c r="P18" i="14" s="1"/>
  <c r="P18" i="15" s="1"/>
  <c r="P18" i="18" s="1"/>
  <c r="P18" i="23" s="1"/>
  <c r="Q18" i="1"/>
  <c r="Q18" i="6" s="1"/>
  <c r="Q18" i="11" s="1"/>
  <c r="Q18" i="14" s="1"/>
  <c r="Q18" i="15" s="1"/>
  <c r="Q18" i="18" s="1"/>
  <c r="Q18" i="23" s="1"/>
  <c r="R18" i="1"/>
  <c r="R18" i="6" s="1"/>
  <c r="R18" i="11" s="1"/>
  <c r="R18" i="14" s="1"/>
  <c r="R18" i="15" s="1"/>
  <c r="R18" i="18" s="1"/>
  <c r="R18" i="23" s="1"/>
  <c r="S18" i="1"/>
  <c r="S18" i="6" s="1"/>
  <c r="S18" i="11" s="1"/>
  <c r="S18" i="14" s="1"/>
  <c r="S18" i="15" s="1"/>
  <c r="S18" i="18" s="1"/>
  <c r="S18" i="23" s="1"/>
  <c r="T18" i="1"/>
  <c r="T18" i="6" s="1"/>
  <c r="T18" i="11" s="1"/>
  <c r="T18" i="14" s="1"/>
  <c r="T18" i="15" s="1"/>
  <c r="T18" i="18" s="1"/>
  <c r="T18" i="23" s="1"/>
  <c r="U18" i="1"/>
  <c r="U18" i="6" s="1"/>
  <c r="U18" i="11" s="1"/>
  <c r="U18" i="14" s="1"/>
  <c r="U18" i="15" s="1"/>
  <c r="U18" i="18" s="1"/>
  <c r="U18" i="23" s="1"/>
  <c r="V18" i="1"/>
  <c r="V18" i="6" s="1"/>
  <c r="V18" i="11" s="1"/>
  <c r="V18" i="14" s="1"/>
  <c r="V18" i="15" s="1"/>
  <c r="V18" i="18" s="1"/>
  <c r="V18" i="23" s="1"/>
  <c r="W18" i="1"/>
  <c r="W18" i="6" s="1"/>
  <c r="W18" i="11" s="1"/>
  <c r="W18" i="14" s="1"/>
  <c r="W18" i="15" s="1"/>
  <c r="W18" i="18" s="1"/>
  <c r="W18" i="23" s="1"/>
  <c r="D19" i="1"/>
  <c r="D19" i="6" s="1"/>
  <c r="D19" i="11" s="1"/>
  <c r="D19" i="14" s="1"/>
  <c r="D19" i="15" s="1"/>
  <c r="D19" i="18" s="1"/>
  <c r="E19" i="1"/>
  <c r="E19" i="6" s="1"/>
  <c r="E19" i="11" s="1"/>
  <c r="E19" i="14" s="1"/>
  <c r="E19" i="15" s="1"/>
  <c r="E19" i="18" s="1"/>
  <c r="E19" i="23" s="1"/>
  <c r="F19" i="1"/>
  <c r="F19" i="6" s="1"/>
  <c r="F19" i="11" s="1"/>
  <c r="F19" i="14" s="1"/>
  <c r="F19" i="15" s="1"/>
  <c r="F19" i="18" s="1"/>
  <c r="F19" i="23" s="1"/>
  <c r="G19" i="1"/>
  <c r="G19" i="6" s="1"/>
  <c r="G19" i="11" s="1"/>
  <c r="G19" i="14" s="1"/>
  <c r="G19" i="15" s="1"/>
  <c r="G19" i="18" s="1"/>
  <c r="G19" i="23" s="1"/>
  <c r="H19" i="1"/>
  <c r="H19" i="6" s="1"/>
  <c r="H19" i="11" s="1"/>
  <c r="H19" i="14" s="1"/>
  <c r="H19" i="15" s="1"/>
  <c r="H19" i="18" s="1"/>
  <c r="H19" i="23" s="1"/>
  <c r="I19" i="1"/>
  <c r="I19" i="6" s="1"/>
  <c r="I19" i="11" s="1"/>
  <c r="I19" i="14" s="1"/>
  <c r="I19" i="15" s="1"/>
  <c r="I19" i="18" s="1"/>
  <c r="I19" i="23" s="1"/>
  <c r="J19" i="1"/>
  <c r="J19" i="6" s="1"/>
  <c r="J19" i="11" s="1"/>
  <c r="J19" i="14" s="1"/>
  <c r="J19" i="15" s="1"/>
  <c r="J19" i="18" s="1"/>
  <c r="J19" i="23" s="1"/>
  <c r="K19" i="1"/>
  <c r="K19" i="6" s="1"/>
  <c r="K19" i="11" s="1"/>
  <c r="K19" i="14" s="1"/>
  <c r="K19" i="15" s="1"/>
  <c r="K19" i="18" s="1"/>
  <c r="K19" i="23" s="1"/>
  <c r="L19" i="1"/>
  <c r="L19" i="6" s="1"/>
  <c r="L19" i="11" s="1"/>
  <c r="L19" i="14" s="1"/>
  <c r="L19" i="15" s="1"/>
  <c r="L19" i="18" s="1"/>
  <c r="L19" i="23" s="1"/>
  <c r="M19" i="1"/>
  <c r="M19" i="6" s="1"/>
  <c r="M19" i="11" s="1"/>
  <c r="M19" i="14" s="1"/>
  <c r="M19" i="15" s="1"/>
  <c r="M19" i="18" s="1"/>
  <c r="M19" i="23" s="1"/>
  <c r="N19" i="1"/>
  <c r="N19" i="6" s="1"/>
  <c r="N19" i="11" s="1"/>
  <c r="N19" i="14" s="1"/>
  <c r="N19" i="15" s="1"/>
  <c r="N19" i="18" s="1"/>
  <c r="N19" i="23" s="1"/>
  <c r="O19" i="1"/>
  <c r="O19" i="6" s="1"/>
  <c r="O19" i="11" s="1"/>
  <c r="O19" i="14" s="1"/>
  <c r="O19" i="15" s="1"/>
  <c r="O19" i="18" s="1"/>
  <c r="O19" i="23" s="1"/>
  <c r="P19" i="1"/>
  <c r="P19" i="6" s="1"/>
  <c r="P19" i="11" s="1"/>
  <c r="P19" i="14" s="1"/>
  <c r="P19" i="15" s="1"/>
  <c r="P19" i="18" s="1"/>
  <c r="P19" i="23" s="1"/>
  <c r="Q19" i="1"/>
  <c r="Q19" i="6" s="1"/>
  <c r="Q19" i="11" s="1"/>
  <c r="Q19" i="14" s="1"/>
  <c r="Q19" i="15" s="1"/>
  <c r="Q19" i="18" s="1"/>
  <c r="Q19" i="23" s="1"/>
  <c r="R19" i="1"/>
  <c r="R19" i="6" s="1"/>
  <c r="R19" i="11" s="1"/>
  <c r="R19" i="14" s="1"/>
  <c r="R19" i="15" s="1"/>
  <c r="R19" i="18" s="1"/>
  <c r="R19" i="23" s="1"/>
  <c r="S19" i="1"/>
  <c r="S19" i="6" s="1"/>
  <c r="S19" i="11" s="1"/>
  <c r="S19" i="14" s="1"/>
  <c r="S19" i="15" s="1"/>
  <c r="S19" i="18" s="1"/>
  <c r="S19" i="23" s="1"/>
  <c r="T19" i="1"/>
  <c r="T19" i="6" s="1"/>
  <c r="T19" i="11" s="1"/>
  <c r="T19" i="14" s="1"/>
  <c r="T19" i="15" s="1"/>
  <c r="T19" i="18" s="1"/>
  <c r="T19" i="23" s="1"/>
  <c r="U19" i="1"/>
  <c r="U19" i="6" s="1"/>
  <c r="U19" i="11" s="1"/>
  <c r="U19" i="14" s="1"/>
  <c r="U19" i="15" s="1"/>
  <c r="U19" i="18" s="1"/>
  <c r="U19" i="23" s="1"/>
  <c r="V19" i="1"/>
  <c r="V19" i="6" s="1"/>
  <c r="V19" i="11" s="1"/>
  <c r="V19" i="14" s="1"/>
  <c r="V19" i="15" s="1"/>
  <c r="V19" i="18" s="1"/>
  <c r="V19" i="23" s="1"/>
  <c r="W19" i="1"/>
  <c r="W19" i="6" s="1"/>
  <c r="W19" i="11" s="1"/>
  <c r="W19" i="14" s="1"/>
  <c r="W19" i="15" s="1"/>
  <c r="W19" i="18" s="1"/>
  <c r="W19" i="23" s="1"/>
  <c r="D20" i="1"/>
  <c r="D20" i="6" s="1"/>
  <c r="D20" i="11" s="1"/>
  <c r="D20" i="14" s="1"/>
  <c r="D20" i="15" s="1"/>
  <c r="D20" i="18" s="1"/>
  <c r="E20" i="1"/>
  <c r="E20" i="6" s="1"/>
  <c r="E20" i="11" s="1"/>
  <c r="E20" i="14" s="1"/>
  <c r="E20" i="15" s="1"/>
  <c r="E20" i="18" s="1"/>
  <c r="E20" i="23" s="1"/>
  <c r="F20" i="1"/>
  <c r="F20" i="6" s="1"/>
  <c r="F20" i="11" s="1"/>
  <c r="F20" i="14" s="1"/>
  <c r="F20" i="15" s="1"/>
  <c r="F20" i="18" s="1"/>
  <c r="F20" i="23" s="1"/>
  <c r="G20" i="1"/>
  <c r="G20" i="6" s="1"/>
  <c r="G20" i="11" s="1"/>
  <c r="G20" i="14" s="1"/>
  <c r="G20" i="15" s="1"/>
  <c r="G20" i="18" s="1"/>
  <c r="G20" i="23" s="1"/>
  <c r="H20" i="1"/>
  <c r="H20" i="6" s="1"/>
  <c r="H20" i="11" s="1"/>
  <c r="H20" i="14" s="1"/>
  <c r="H20" i="15" s="1"/>
  <c r="H20" i="18" s="1"/>
  <c r="H20" i="23" s="1"/>
  <c r="I20" i="1"/>
  <c r="I20" i="6" s="1"/>
  <c r="I20" i="11" s="1"/>
  <c r="I20" i="14" s="1"/>
  <c r="I20" i="15" s="1"/>
  <c r="I20" i="18" s="1"/>
  <c r="I20" i="23" s="1"/>
  <c r="J20" i="1"/>
  <c r="J20" i="6" s="1"/>
  <c r="J20" i="11" s="1"/>
  <c r="J20" i="14" s="1"/>
  <c r="J20" i="15" s="1"/>
  <c r="J20" i="18" s="1"/>
  <c r="J20" i="23" s="1"/>
  <c r="K20" i="1"/>
  <c r="K20" i="6" s="1"/>
  <c r="K20" i="11" s="1"/>
  <c r="K20" i="14" s="1"/>
  <c r="K20" i="15" s="1"/>
  <c r="K20" i="18" s="1"/>
  <c r="K20" i="23" s="1"/>
  <c r="L20" i="1"/>
  <c r="L20" i="6" s="1"/>
  <c r="L20" i="11" s="1"/>
  <c r="L20" i="14" s="1"/>
  <c r="L20" i="15" s="1"/>
  <c r="L20" i="18" s="1"/>
  <c r="L20" i="23" s="1"/>
  <c r="M20" i="1"/>
  <c r="M20" i="6" s="1"/>
  <c r="M20" i="11" s="1"/>
  <c r="M20" i="14" s="1"/>
  <c r="M20" i="15" s="1"/>
  <c r="M20" i="18" s="1"/>
  <c r="M20" i="23" s="1"/>
  <c r="N20" i="1"/>
  <c r="N20" i="6" s="1"/>
  <c r="N20" i="11" s="1"/>
  <c r="N20" i="14" s="1"/>
  <c r="N20" i="15" s="1"/>
  <c r="N20" i="18" s="1"/>
  <c r="N20" i="23" s="1"/>
  <c r="O20" i="1"/>
  <c r="O20" i="6" s="1"/>
  <c r="O20" i="11" s="1"/>
  <c r="O20" i="14" s="1"/>
  <c r="O20" i="15" s="1"/>
  <c r="O20" i="18" s="1"/>
  <c r="O20" i="23" s="1"/>
  <c r="P20" i="1"/>
  <c r="P20" i="6" s="1"/>
  <c r="P20" i="11" s="1"/>
  <c r="P20" i="14" s="1"/>
  <c r="P20" i="15" s="1"/>
  <c r="P20" i="18" s="1"/>
  <c r="P20" i="23" s="1"/>
  <c r="Q20" i="1"/>
  <c r="Q20" i="6" s="1"/>
  <c r="Q20" i="11" s="1"/>
  <c r="Q20" i="14" s="1"/>
  <c r="Q20" i="15" s="1"/>
  <c r="Q20" i="18" s="1"/>
  <c r="Q20" i="23" s="1"/>
  <c r="R20" i="1"/>
  <c r="R20" i="6" s="1"/>
  <c r="R20" i="11" s="1"/>
  <c r="R20" i="14" s="1"/>
  <c r="R20" i="15" s="1"/>
  <c r="R20" i="18" s="1"/>
  <c r="R20" i="23" s="1"/>
  <c r="S20" i="1"/>
  <c r="S20" i="6" s="1"/>
  <c r="S20" i="11" s="1"/>
  <c r="S20" i="14" s="1"/>
  <c r="S20" i="15" s="1"/>
  <c r="S20" i="18" s="1"/>
  <c r="S20" i="23" s="1"/>
  <c r="T20" i="1"/>
  <c r="T20" i="6" s="1"/>
  <c r="T20" i="11" s="1"/>
  <c r="T20" i="14" s="1"/>
  <c r="T20" i="15" s="1"/>
  <c r="T20" i="18" s="1"/>
  <c r="T20" i="23" s="1"/>
  <c r="U20" i="1"/>
  <c r="U20" i="6" s="1"/>
  <c r="U20" i="11" s="1"/>
  <c r="U20" i="14" s="1"/>
  <c r="U20" i="15" s="1"/>
  <c r="U20" i="18" s="1"/>
  <c r="U20" i="23" s="1"/>
  <c r="V20" i="1"/>
  <c r="V20" i="6" s="1"/>
  <c r="V20" i="11" s="1"/>
  <c r="V20" i="14" s="1"/>
  <c r="V20" i="15" s="1"/>
  <c r="V20" i="18" s="1"/>
  <c r="V20" i="23" s="1"/>
  <c r="W20" i="1"/>
  <c r="W20" i="6" s="1"/>
  <c r="W20" i="11" s="1"/>
  <c r="W20" i="14" s="1"/>
  <c r="W20" i="15" s="1"/>
  <c r="W20" i="18" s="1"/>
  <c r="W20" i="23" s="1"/>
  <c r="D21" i="1"/>
  <c r="D21" i="6" s="1"/>
  <c r="D21" i="11" s="1"/>
  <c r="D21" i="14" s="1"/>
  <c r="D21" i="15" s="1"/>
  <c r="D21" i="18" s="1"/>
  <c r="E21" i="1"/>
  <c r="E21" i="6" s="1"/>
  <c r="E21" i="11" s="1"/>
  <c r="E21" i="14" s="1"/>
  <c r="E21" i="15" s="1"/>
  <c r="E21" i="18" s="1"/>
  <c r="E21" i="23" s="1"/>
  <c r="F21" i="1"/>
  <c r="F21" i="6" s="1"/>
  <c r="F21" i="11" s="1"/>
  <c r="F21" i="14" s="1"/>
  <c r="F21" i="15" s="1"/>
  <c r="F21" i="18" s="1"/>
  <c r="F21" i="23" s="1"/>
  <c r="G21" i="1"/>
  <c r="G21" i="6" s="1"/>
  <c r="G21" i="11" s="1"/>
  <c r="G21" i="14" s="1"/>
  <c r="G21" i="15" s="1"/>
  <c r="G21" i="18" s="1"/>
  <c r="G21" i="23" s="1"/>
  <c r="H21" i="1"/>
  <c r="H21" i="6" s="1"/>
  <c r="H21" i="11" s="1"/>
  <c r="H21" i="14" s="1"/>
  <c r="H21" i="15" s="1"/>
  <c r="H21" i="18" s="1"/>
  <c r="H21" i="23" s="1"/>
  <c r="I21" i="1"/>
  <c r="I21" i="6" s="1"/>
  <c r="I21" i="11" s="1"/>
  <c r="I21" i="14" s="1"/>
  <c r="I21" i="15" s="1"/>
  <c r="I21" i="18" s="1"/>
  <c r="I21" i="23" s="1"/>
  <c r="J21" i="1"/>
  <c r="J21" i="6" s="1"/>
  <c r="J21" i="11" s="1"/>
  <c r="J21" i="14" s="1"/>
  <c r="J21" i="15" s="1"/>
  <c r="J21" i="18" s="1"/>
  <c r="J21" i="23" s="1"/>
  <c r="K21" i="1"/>
  <c r="K21" i="6" s="1"/>
  <c r="K21" i="11" s="1"/>
  <c r="K21" i="14" s="1"/>
  <c r="K21" i="15" s="1"/>
  <c r="K21" i="18" s="1"/>
  <c r="K21" i="23" s="1"/>
  <c r="L21" i="1"/>
  <c r="L21" i="6" s="1"/>
  <c r="L21" i="11" s="1"/>
  <c r="L21" i="14" s="1"/>
  <c r="L21" i="15" s="1"/>
  <c r="L21" i="18" s="1"/>
  <c r="L21" i="23" s="1"/>
  <c r="M21" i="1"/>
  <c r="M21" i="6" s="1"/>
  <c r="M21" i="11" s="1"/>
  <c r="M21" i="14" s="1"/>
  <c r="M21" i="15" s="1"/>
  <c r="M21" i="18" s="1"/>
  <c r="M21" i="23" s="1"/>
  <c r="N21" i="1"/>
  <c r="N21" i="6" s="1"/>
  <c r="N21" i="11" s="1"/>
  <c r="N21" i="14" s="1"/>
  <c r="N21" i="15" s="1"/>
  <c r="N21" i="18" s="1"/>
  <c r="N21" i="23" s="1"/>
  <c r="O21" i="1"/>
  <c r="O21" i="6" s="1"/>
  <c r="O21" i="11" s="1"/>
  <c r="O21" i="14" s="1"/>
  <c r="O21" i="15" s="1"/>
  <c r="O21" i="18" s="1"/>
  <c r="O21" i="23" s="1"/>
  <c r="P21" i="1"/>
  <c r="P21" i="6" s="1"/>
  <c r="P21" i="11" s="1"/>
  <c r="P21" i="14" s="1"/>
  <c r="P21" i="15" s="1"/>
  <c r="P21" i="18" s="1"/>
  <c r="P21" i="23" s="1"/>
  <c r="Q21" i="1"/>
  <c r="Q21" i="6" s="1"/>
  <c r="Q21" i="11" s="1"/>
  <c r="Q21" i="14" s="1"/>
  <c r="Q21" i="15" s="1"/>
  <c r="Q21" i="18" s="1"/>
  <c r="Q21" i="23" s="1"/>
  <c r="R21" i="1"/>
  <c r="R21" i="6" s="1"/>
  <c r="R21" i="11" s="1"/>
  <c r="R21" i="14" s="1"/>
  <c r="R21" i="15" s="1"/>
  <c r="R21" i="18" s="1"/>
  <c r="R21" i="23" s="1"/>
  <c r="S21" i="1"/>
  <c r="S21" i="6" s="1"/>
  <c r="S21" i="11" s="1"/>
  <c r="S21" i="14" s="1"/>
  <c r="S21" i="15" s="1"/>
  <c r="S21" i="18" s="1"/>
  <c r="S21" i="23" s="1"/>
  <c r="T21" i="1"/>
  <c r="T21" i="6" s="1"/>
  <c r="T21" i="11" s="1"/>
  <c r="T21" i="14" s="1"/>
  <c r="T21" i="15" s="1"/>
  <c r="T21" i="18" s="1"/>
  <c r="T21" i="23" s="1"/>
  <c r="U21" i="1"/>
  <c r="U21" i="6" s="1"/>
  <c r="U21" i="11" s="1"/>
  <c r="U21" i="14" s="1"/>
  <c r="U21" i="15" s="1"/>
  <c r="U21" i="18" s="1"/>
  <c r="U21" i="23" s="1"/>
  <c r="V21" i="1"/>
  <c r="V21" i="6" s="1"/>
  <c r="V21" i="11" s="1"/>
  <c r="V21" i="14" s="1"/>
  <c r="V21" i="15" s="1"/>
  <c r="V21" i="18" s="1"/>
  <c r="V21" i="23" s="1"/>
  <c r="W21" i="1"/>
  <c r="W21" i="6" s="1"/>
  <c r="W21" i="11" s="1"/>
  <c r="W21" i="14" s="1"/>
  <c r="W21" i="15" s="1"/>
  <c r="W21" i="18" s="1"/>
  <c r="W21" i="23" s="1"/>
  <c r="D22" i="1"/>
  <c r="D22" i="6" s="1"/>
  <c r="D22" i="11" s="1"/>
  <c r="D22" i="14" s="1"/>
  <c r="D22" i="15" s="1"/>
  <c r="D22" i="18" s="1"/>
  <c r="E22" i="1"/>
  <c r="E22" i="6" s="1"/>
  <c r="E22" i="11" s="1"/>
  <c r="E22" i="14" s="1"/>
  <c r="E22" i="15" s="1"/>
  <c r="E22" i="18" s="1"/>
  <c r="E22" i="23" s="1"/>
  <c r="F22" i="1"/>
  <c r="F22" i="6" s="1"/>
  <c r="F22" i="11" s="1"/>
  <c r="F22" i="14" s="1"/>
  <c r="F22" i="15" s="1"/>
  <c r="F22" i="18" s="1"/>
  <c r="F22" i="23" s="1"/>
  <c r="G22" i="1"/>
  <c r="G22" i="6" s="1"/>
  <c r="G22" i="11" s="1"/>
  <c r="G22" i="14" s="1"/>
  <c r="G22" i="15" s="1"/>
  <c r="G22" i="18" s="1"/>
  <c r="G22" i="23" s="1"/>
  <c r="H22" i="1"/>
  <c r="H22" i="6" s="1"/>
  <c r="H22" i="11" s="1"/>
  <c r="H22" i="14" s="1"/>
  <c r="H22" i="15" s="1"/>
  <c r="H22" i="18" s="1"/>
  <c r="H22" i="23" s="1"/>
  <c r="I22" i="1"/>
  <c r="I22" i="6" s="1"/>
  <c r="I22" i="11" s="1"/>
  <c r="I22" i="14" s="1"/>
  <c r="I22" i="15" s="1"/>
  <c r="I22" i="18" s="1"/>
  <c r="I22" i="23" s="1"/>
  <c r="J22" i="1"/>
  <c r="J22" i="6" s="1"/>
  <c r="J22" i="11" s="1"/>
  <c r="J22" i="14" s="1"/>
  <c r="J22" i="15" s="1"/>
  <c r="J22" i="18" s="1"/>
  <c r="J22" i="23" s="1"/>
  <c r="K22" i="1"/>
  <c r="K22" i="6" s="1"/>
  <c r="K22" i="11" s="1"/>
  <c r="K22" i="14" s="1"/>
  <c r="K22" i="15" s="1"/>
  <c r="K22" i="18" s="1"/>
  <c r="K22" i="23" s="1"/>
  <c r="L22" i="1"/>
  <c r="L22" i="6" s="1"/>
  <c r="L22" i="11" s="1"/>
  <c r="L22" i="14" s="1"/>
  <c r="L22" i="15" s="1"/>
  <c r="L22" i="18" s="1"/>
  <c r="L22" i="23" s="1"/>
  <c r="M22" i="1"/>
  <c r="M22" i="6" s="1"/>
  <c r="M22" i="11" s="1"/>
  <c r="M22" i="14" s="1"/>
  <c r="M22" i="15" s="1"/>
  <c r="M22" i="18" s="1"/>
  <c r="M22" i="23" s="1"/>
  <c r="N22" i="1"/>
  <c r="N22" i="6" s="1"/>
  <c r="N22" i="11" s="1"/>
  <c r="N22" i="14" s="1"/>
  <c r="N22" i="15" s="1"/>
  <c r="N22" i="18" s="1"/>
  <c r="N22" i="23" s="1"/>
  <c r="O22" i="1"/>
  <c r="O22" i="6" s="1"/>
  <c r="O22" i="11" s="1"/>
  <c r="O22" i="14" s="1"/>
  <c r="O22" i="15" s="1"/>
  <c r="O22" i="18" s="1"/>
  <c r="O22" i="23" s="1"/>
  <c r="P22" i="1"/>
  <c r="P22" i="6" s="1"/>
  <c r="P22" i="11" s="1"/>
  <c r="P22" i="14" s="1"/>
  <c r="P22" i="15" s="1"/>
  <c r="P22" i="18" s="1"/>
  <c r="P22" i="23" s="1"/>
  <c r="Q22" i="1"/>
  <c r="Q22" i="6" s="1"/>
  <c r="Q22" i="11" s="1"/>
  <c r="Q22" i="14" s="1"/>
  <c r="Q22" i="15" s="1"/>
  <c r="Q22" i="18" s="1"/>
  <c r="Q22" i="23" s="1"/>
  <c r="R22" i="1"/>
  <c r="R22" i="6" s="1"/>
  <c r="R22" i="11" s="1"/>
  <c r="R22" i="14" s="1"/>
  <c r="R22" i="15" s="1"/>
  <c r="R22" i="18" s="1"/>
  <c r="R22" i="23" s="1"/>
  <c r="S22" i="1"/>
  <c r="S22" i="6" s="1"/>
  <c r="S22" i="11" s="1"/>
  <c r="S22" i="14" s="1"/>
  <c r="S22" i="15" s="1"/>
  <c r="S22" i="18" s="1"/>
  <c r="S22" i="23" s="1"/>
  <c r="T22" i="1"/>
  <c r="T22" i="6" s="1"/>
  <c r="T22" i="11" s="1"/>
  <c r="T22" i="14" s="1"/>
  <c r="T22" i="15" s="1"/>
  <c r="T22" i="18" s="1"/>
  <c r="T22" i="23" s="1"/>
  <c r="U22" i="1"/>
  <c r="U22" i="6" s="1"/>
  <c r="U22" i="11" s="1"/>
  <c r="U22" i="14" s="1"/>
  <c r="U22" i="15" s="1"/>
  <c r="U22" i="18" s="1"/>
  <c r="U22" i="23" s="1"/>
  <c r="V22" i="1"/>
  <c r="V22" i="6" s="1"/>
  <c r="V22" i="11" s="1"/>
  <c r="V22" i="14" s="1"/>
  <c r="V22" i="15" s="1"/>
  <c r="V22" i="18" s="1"/>
  <c r="V22" i="23" s="1"/>
  <c r="W22" i="1"/>
  <c r="W22" i="6" s="1"/>
  <c r="W22" i="11" s="1"/>
  <c r="W22" i="14" s="1"/>
  <c r="W22" i="15" s="1"/>
  <c r="W22" i="18" s="1"/>
  <c r="W22" i="23" s="1"/>
  <c r="D23" i="1"/>
  <c r="D23" i="6" s="1"/>
  <c r="D23" i="11" s="1"/>
  <c r="D23" i="14" s="1"/>
  <c r="D23" i="15" s="1"/>
  <c r="D23" i="18" s="1"/>
  <c r="E23" i="1"/>
  <c r="E23" i="6" s="1"/>
  <c r="E23" i="11" s="1"/>
  <c r="E23" i="14" s="1"/>
  <c r="E23" i="15" s="1"/>
  <c r="E23" i="18" s="1"/>
  <c r="E23" i="23" s="1"/>
  <c r="F23" i="1"/>
  <c r="F23" i="6" s="1"/>
  <c r="F23" i="11" s="1"/>
  <c r="F23" i="14" s="1"/>
  <c r="F23" i="15" s="1"/>
  <c r="F23" i="18" s="1"/>
  <c r="F23" i="23" s="1"/>
  <c r="G23" i="1"/>
  <c r="G23" i="6" s="1"/>
  <c r="G23" i="11" s="1"/>
  <c r="G23" i="14" s="1"/>
  <c r="G23" i="15" s="1"/>
  <c r="G23" i="18" s="1"/>
  <c r="G23" i="23" s="1"/>
  <c r="H23" i="1"/>
  <c r="H23" i="6" s="1"/>
  <c r="H23" i="11" s="1"/>
  <c r="H23" i="14" s="1"/>
  <c r="H23" i="15" s="1"/>
  <c r="H23" i="18" s="1"/>
  <c r="H23" i="23" s="1"/>
  <c r="I23" i="1"/>
  <c r="I23" i="6" s="1"/>
  <c r="I23" i="11" s="1"/>
  <c r="I23" i="14" s="1"/>
  <c r="I23" i="15" s="1"/>
  <c r="I23" i="18" s="1"/>
  <c r="I23" i="23" s="1"/>
  <c r="J23" i="1"/>
  <c r="J23" i="6" s="1"/>
  <c r="J23" i="11" s="1"/>
  <c r="J23" i="14" s="1"/>
  <c r="J23" i="15" s="1"/>
  <c r="J23" i="18" s="1"/>
  <c r="J23" i="23" s="1"/>
  <c r="K23" i="1"/>
  <c r="K23" i="6" s="1"/>
  <c r="K23" i="11" s="1"/>
  <c r="K23" i="14" s="1"/>
  <c r="K23" i="15" s="1"/>
  <c r="K23" i="18" s="1"/>
  <c r="K23" i="23" s="1"/>
  <c r="L23" i="1"/>
  <c r="L23" i="6" s="1"/>
  <c r="L23" i="11" s="1"/>
  <c r="L23" i="14" s="1"/>
  <c r="L23" i="15" s="1"/>
  <c r="L23" i="18" s="1"/>
  <c r="L23" i="23" s="1"/>
  <c r="M23" i="1"/>
  <c r="M23" i="6" s="1"/>
  <c r="M23" i="11" s="1"/>
  <c r="M23" i="14" s="1"/>
  <c r="M23" i="15" s="1"/>
  <c r="M23" i="18" s="1"/>
  <c r="M23" i="23" s="1"/>
  <c r="N23" i="1"/>
  <c r="N23" i="6" s="1"/>
  <c r="N23" i="11" s="1"/>
  <c r="N23" i="14" s="1"/>
  <c r="N23" i="15" s="1"/>
  <c r="N23" i="18" s="1"/>
  <c r="N23" i="23" s="1"/>
  <c r="O23" i="1"/>
  <c r="O23" i="6" s="1"/>
  <c r="O23" i="11" s="1"/>
  <c r="O23" i="14" s="1"/>
  <c r="O23" i="15" s="1"/>
  <c r="O23" i="18" s="1"/>
  <c r="O23" i="23" s="1"/>
  <c r="P23" i="1"/>
  <c r="P23" i="6" s="1"/>
  <c r="P23" i="11" s="1"/>
  <c r="P23" i="14" s="1"/>
  <c r="P23" i="15" s="1"/>
  <c r="P23" i="18" s="1"/>
  <c r="P23" i="23" s="1"/>
  <c r="Q23" i="1"/>
  <c r="Q23" i="6" s="1"/>
  <c r="Q23" i="11" s="1"/>
  <c r="Q23" i="14" s="1"/>
  <c r="Q23" i="15" s="1"/>
  <c r="Q23" i="18" s="1"/>
  <c r="Q23" i="23" s="1"/>
  <c r="R23" i="1"/>
  <c r="R23" i="6" s="1"/>
  <c r="R23" i="11" s="1"/>
  <c r="R23" i="14" s="1"/>
  <c r="R23" i="15" s="1"/>
  <c r="R23" i="18" s="1"/>
  <c r="R23" i="23" s="1"/>
  <c r="S23" i="1"/>
  <c r="S23" i="6" s="1"/>
  <c r="S23" i="11" s="1"/>
  <c r="S23" i="14" s="1"/>
  <c r="S23" i="15" s="1"/>
  <c r="S23" i="18" s="1"/>
  <c r="S23" i="23" s="1"/>
  <c r="T23" i="1"/>
  <c r="T23" i="6" s="1"/>
  <c r="T23" i="11" s="1"/>
  <c r="T23" i="14" s="1"/>
  <c r="T23" i="15" s="1"/>
  <c r="T23" i="18" s="1"/>
  <c r="T23" i="23" s="1"/>
  <c r="U23" i="1"/>
  <c r="U23" i="6" s="1"/>
  <c r="U23" i="11" s="1"/>
  <c r="U23" i="14" s="1"/>
  <c r="U23" i="15" s="1"/>
  <c r="U23" i="18" s="1"/>
  <c r="U23" i="23" s="1"/>
  <c r="V23" i="1"/>
  <c r="V23" i="6" s="1"/>
  <c r="V23" i="11" s="1"/>
  <c r="V23" i="14" s="1"/>
  <c r="V23" i="15" s="1"/>
  <c r="V23" i="18" s="1"/>
  <c r="V23" i="23" s="1"/>
  <c r="W23" i="1"/>
  <c r="W23" i="6" s="1"/>
  <c r="W23" i="11" s="1"/>
  <c r="W23" i="14" s="1"/>
  <c r="W23" i="15" s="1"/>
  <c r="W23" i="18" s="1"/>
  <c r="W23" i="23" s="1"/>
  <c r="D24" i="1"/>
  <c r="D24" i="6" s="1"/>
  <c r="D24" i="11" s="1"/>
  <c r="D24" i="14" s="1"/>
  <c r="D24" i="15" s="1"/>
  <c r="D24" i="18" s="1"/>
  <c r="E24" i="1"/>
  <c r="E24" i="6" s="1"/>
  <c r="E24" i="11" s="1"/>
  <c r="E24" i="14" s="1"/>
  <c r="E24" i="15" s="1"/>
  <c r="E24" i="18" s="1"/>
  <c r="E24" i="23" s="1"/>
  <c r="F24" i="1"/>
  <c r="F24" i="6" s="1"/>
  <c r="F24" i="11" s="1"/>
  <c r="F24" i="14" s="1"/>
  <c r="F24" i="15" s="1"/>
  <c r="F24" i="18" s="1"/>
  <c r="F24" i="23" s="1"/>
  <c r="G24" i="1"/>
  <c r="G24" i="6" s="1"/>
  <c r="G24" i="11" s="1"/>
  <c r="G24" i="14" s="1"/>
  <c r="G24" i="15" s="1"/>
  <c r="G24" i="18" s="1"/>
  <c r="G24" i="23" s="1"/>
  <c r="H24" i="1"/>
  <c r="H24" i="6" s="1"/>
  <c r="H24" i="11" s="1"/>
  <c r="H24" i="14" s="1"/>
  <c r="H24" i="15" s="1"/>
  <c r="H24" i="18" s="1"/>
  <c r="H24" i="23" s="1"/>
  <c r="I24" i="1"/>
  <c r="I24" i="6" s="1"/>
  <c r="I24" i="11" s="1"/>
  <c r="I24" i="14" s="1"/>
  <c r="I24" i="15" s="1"/>
  <c r="I24" i="18" s="1"/>
  <c r="I24" i="23" s="1"/>
  <c r="J24" i="1"/>
  <c r="J24" i="6" s="1"/>
  <c r="J24" i="11" s="1"/>
  <c r="J24" i="14" s="1"/>
  <c r="J24" i="15" s="1"/>
  <c r="J24" i="18" s="1"/>
  <c r="J24" i="23" s="1"/>
  <c r="K24" i="1"/>
  <c r="K24" i="6" s="1"/>
  <c r="K24" i="11" s="1"/>
  <c r="K24" i="14" s="1"/>
  <c r="K24" i="15" s="1"/>
  <c r="K24" i="18" s="1"/>
  <c r="K24" i="23" s="1"/>
  <c r="L24" i="1"/>
  <c r="L24" i="6" s="1"/>
  <c r="L24" i="11" s="1"/>
  <c r="L24" i="14" s="1"/>
  <c r="L24" i="15" s="1"/>
  <c r="L24" i="18" s="1"/>
  <c r="L24" i="23" s="1"/>
  <c r="M24" i="1"/>
  <c r="M24" i="6" s="1"/>
  <c r="M24" i="11" s="1"/>
  <c r="M24" i="14" s="1"/>
  <c r="M24" i="15" s="1"/>
  <c r="M24" i="18" s="1"/>
  <c r="M24" i="23" s="1"/>
  <c r="N24" i="1"/>
  <c r="N24" i="6" s="1"/>
  <c r="N24" i="11" s="1"/>
  <c r="N24" i="14" s="1"/>
  <c r="N24" i="15" s="1"/>
  <c r="N24" i="18" s="1"/>
  <c r="N24" i="23" s="1"/>
  <c r="O24" i="1"/>
  <c r="O24" i="6" s="1"/>
  <c r="O24" i="11" s="1"/>
  <c r="O24" i="14" s="1"/>
  <c r="O24" i="15" s="1"/>
  <c r="O24" i="18" s="1"/>
  <c r="O24" i="23" s="1"/>
  <c r="P24" i="1"/>
  <c r="P24" i="6" s="1"/>
  <c r="P24" i="11" s="1"/>
  <c r="P24" i="14" s="1"/>
  <c r="P24" i="15" s="1"/>
  <c r="P24" i="18" s="1"/>
  <c r="P24" i="23" s="1"/>
  <c r="Q24" i="1"/>
  <c r="Q24" i="6" s="1"/>
  <c r="Q24" i="11" s="1"/>
  <c r="Q24" i="14" s="1"/>
  <c r="Q24" i="15" s="1"/>
  <c r="Q24" i="18" s="1"/>
  <c r="Q24" i="23" s="1"/>
  <c r="R24" i="1"/>
  <c r="R24" i="6" s="1"/>
  <c r="R24" i="11" s="1"/>
  <c r="R24" i="14" s="1"/>
  <c r="R24" i="15" s="1"/>
  <c r="R24" i="18" s="1"/>
  <c r="R24" i="23" s="1"/>
  <c r="S24" i="1"/>
  <c r="S24" i="6" s="1"/>
  <c r="S24" i="11" s="1"/>
  <c r="S24" i="14" s="1"/>
  <c r="S24" i="15" s="1"/>
  <c r="S24" i="18" s="1"/>
  <c r="S24" i="23" s="1"/>
  <c r="T24" i="1"/>
  <c r="T24" i="6" s="1"/>
  <c r="T24" i="11" s="1"/>
  <c r="T24" i="14" s="1"/>
  <c r="T24" i="15" s="1"/>
  <c r="T24" i="18" s="1"/>
  <c r="T24" i="23" s="1"/>
  <c r="U24" i="1"/>
  <c r="U24" i="6" s="1"/>
  <c r="U24" i="11" s="1"/>
  <c r="U24" i="14" s="1"/>
  <c r="U24" i="15" s="1"/>
  <c r="U24" i="18" s="1"/>
  <c r="U24" i="23" s="1"/>
  <c r="V24" i="1"/>
  <c r="V24" i="6" s="1"/>
  <c r="V24" i="11" s="1"/>
  <c r="V24" i="14" s="1"/>
  <c r="V24" i="15" s="1"/>
  <c r="V24" i="18" s="1"/>
  <c r="V24" i="23" s="1"/>
  <c r="W24" i="1"/>
  <c r="W24" i="6" s="1"/>
  <c r="W24" i="11" s="1"/>
  <c r="W24" i="14" s="1"/>
  <c r="W24" i="15" s="1"/>
  <c r="W24" i="18" s="1"/>
  <c r="W24" i="23" s="1"/>
  <c r="D25" i="1"/>
  <c r="D25" i="6" s="1"/>
  <c r="D25" i="11" s="1"/>
  <c r="D25" i="14" s="1"/>
  <c r="D25" i="15" s="1"/>
  <c r="D25" i="18" s="1"/>
  <c r="E25" i="1"/>
  <c r="E25" i="6" s="1"/>
  <c r="E25" i="11" s="1"/>
  <c r="E25" i="14" s="1"/>
  <c r="E25" i="15" s="1"/>
  <c r="E25" i="18" s="1"/>
  <c r="E25" i="23" s="1"/>
  <c r="F25" i="1"/>
  <c r="F25" i="6" s="1"/>
  <c r="F25" i="11" s="1"/>
  <c r="F25" i="14" s="1"/>
  <c r="F25" i="15" s="1"/>
  <c r="F25" i="18" s="1"/>
  <c r="F25" i="23" s="1"/>
  <c r="G25" i="1"/>
  <c r="G25" i="6" s="1"/>
  <c r="G25" i="11" s="1"/>
  <c r="G25" i="14" s="1"/>
  <c r="G25" i="15" s="1"/>
  <c r="G25" i="18" s="1"/>
  <c r="G25" i="23" s="1"/>
  <c r="H25" i="1"/>
  <c r="H25" i="6" s="1"/>
  <c r="H25" i="11" s="1"/>
  <c r="H25" i="14" s="1"/>
  <c r="H25" i="15" s="1"/>
  <c r="H25" i="18" s="1"/>
  <c r="H25" i="23" s="1"/>
  <c r="I25" i="1"/>
  <c r="I25" i="6" s="1"/>
  <c r="I25" i="11" s="1"/>
  <c r="I25" i="14" s="1"/>
  <c r="I25" i="15" s="1"/>
  <c r="I25" i="18" s="1"/>
  <c r="I25" i="23" s="1"/>
  <c r="J25" i="1"/>
  <c r="J25" i="6" s="1"/>
  <c r="J25" i="11" s="1"/>
  <c r="J25" i="14" s="1"/>
  <c r="J25" i="15" s="1"/>
  <c r="J25" i="18" s="1"/>
  <c r="J25" i="23" s="1"/>
  <c r="K25" i="1"/>
  <c r="K25" i="6" s="1"/>
  <c r="K25" i="11" s="1"/>
  <c r="K25" i="14" s="1"/>
  <c r="K25" i="15" s="1"/>
  <c r="K25" i="18" s="1"/>
  <c r="K25" i="23" s="1"/>
  <c r="L25" i="1"/>
  <c r="L25" i="6" s="1"/>
  <c r="L25" i="11" s="1"/>
  <c r="L25" i="14" s="1"/>
  <c r="L25" i="15" s="1"/>
  <c r="L25" i="18" s="1"/>
  <c r="L25" i="23" s="1"/>
  <c r="M25" i="1"/>
  <c r="M25" i="6" s="1"/>
  <c r="M25" i="11" s="1"/>
  <c r="M25" i="14" s="1"/>
  <c r="M25" i="15" s="1"/>
  <c r="M25" i="18" s="1"/>
  <c r="M25" i="23" s="1"/>
  <c r="N25" i="1"/>
  <c r="N25" i="6" s="1"/>
  <c r="N25" i="11" s="1"/>
  <c r="N25" i="14" s="1"/>
  <c r="N25" i="15" s="1"/>
  <c r="N25" i="18" s="1"/>
  <c r="N25" i="23" s="1"/>
  <c r="O25" i="1"/>
  <c r="O25" i="6" s="1"/>
  <c r="O25" i="11" s="1"/>
  <c r="O25" i="14" s="1"/>
  <c r="O25" i="15" s="1"/>
  <c r="O25" i="18" s="1"/>
  <c r="O25" i="23" s="1"/>
  <c r="P25" i="1"/>
  <c r="P25" i="6" s="1"/>
  <c r="P25" i="11" s="1"/>
  <c r="P25" i="14" s="1"/>
  <c r="P25" i="15" s="1"/>
  <c r="P25" i="18" s="1"/>
  <c r="P25" i="23" s="1"/>
  <c r="Q25" i="1"/>
  <c r="Q25" i="6" s="1"/>
  <c r="Q25" i="11" s="1"/>
  <c r="Q25" i="14" s="1"/>
  <c r="Q25" i="15" s="1"/>
  <c r="Q25" i="18" s="1"/>
  <c r="Q25" i="23" s="1"/>
  <c r="R25" i="1"/>
  <c r="R25" i="6" s="1"/>
  <c r="R25" i="11" s="1"/>
  <c r="R25" i="14" s="1"/>
  <c r="R25" i="15" s="1"/>
  <c r="R25" i="18" s="1"/>
  <c r="R25" i="23" s="1"/>
  <c r="S25" i="1"/>
  <c r="S25" i="6" s="1"/>
  <c r="S25" i="11" s="1"/>
  <c r="S25" i="14" s="1"/>
  <c r="S25" i="15" s="1"/>
  <c r="S25" i="18" s="1"/>
  <c r="S25" i="23" s="1"/>
  <c r="T25" i="1"/>
  <c r="T25" i="6" s="1"/>
  <c r="T25" i="11" s="1"/>
  <c r="T25" i="14" s="1"/>
  <c r="T25" i="15" s="1"/>
  <c r="T25" i="18" s="1"/>
  <c r="T25" i="23" s="1"/>
  <c r="U25" i="1"/>
  <c r="U25" i="6" s="1"/>
  <c r="U25" i="11" s="1"/>
  <c r="U25" i="14" s="1"/>
  <c r="U25" i="15" s="1"/>
  <c r="U25" i="18" s="1"/>
  <c r="U25" i="23" s="1"/>
  <c r="V25" i="1"/>
  <c r="V25" i="6" s="1"/>
  <c r="V25" i="11" s="1"/>
  <c r="V25" i="14" s="1"/>
  <c r="V25" i="15" s="1"/>
  <c r="V25" i="18" s="1"/>
  <c r="V25" i="23" s="1"/>
  <c r="W25" i="1"/>
  <c r="W25" i="6" s="1"/>
  <c r="W25" i="11" s="1"/>
  <c r="W25" i="14" s="1"/>
  <c r="W25" i="15" s="1"/>
  <c r="W25" i="18" s="1"/>
  <c r="W25" i="23" s="1"/>
  <c r="D26" i="1"/>
  <c r="D26" i="6" s="1"/>
  <c r="D26" i="11" s="1"/>
  <c r="D26" i="14" s="1"/>
  <c r="D26" i="15" s="1"/>
  <c r="D26" i="18" s="1"/>
  <c r="E26" i="1"/>
  <c r="E26" i="6" s="1"/>
  <c r="E26" i="11" s="1"/>
  <c r="E26" i="14" s="1"/>
  <c r="E26" i="15" s="1"/>
  <c r="E26" i="18" s="1"/>
  <c r="E26" i="23" s="1"/>
  <c r="F26" i="1"/>
  <c r="F26" i="6" s="1"/>
  <c r="F26" i="11" s="1"/>
  <c r="F26" i="14" s="1"/>
  <c r="F26" i="15" s="1"/>
  <c r="F26" i="18" s="1"/>
  <c r="F26" i="23" s="1"/>
  <c r="G26" i="1"/>
  <c r="G26" i="6" s="1"/>
  <c r="G26" i="11" s="1"/>
  <c r="G26" i="14" s="1"/>
  <c r="G26" i="15" s="1"/>
  <c r="G26" i="18" s="1"/>
  <c r="G26" i="23" s="1"/>
  <c r="H26" i="1"/>
  <c r="H26" i="6" s="1"/>
  <c r="H26" i="11" s="1"/>
  <c r="H26" i="14" s="1"/>
  <c r="H26" i="15" s="1"/>
  <c r="H26" i="18" s="1"/>
  <c r="H26" i="23" s="1"/>
  <c r="I26" i="1"/>
  <c r="I26" i="6" s="1"/>
  <c r="I26" i="11" s="1"/>
  <c r="I26" i="14" s="1"/>
  <c r="I26" i="15" s="1"/>
  <c r="I26" i="18" s="1"/>
  <c r="I26" i="23" s="1"/>
  <c r="J26" i="1"/>
  <c r="J26" i="6" s="1"/>
  <c r="J26" i="11" s="1"/>
  <c r="J26" i="14" s="1"/>
  <c r="J26" i="15" s="1"/>
  <c r="J26" i="18" s="1"/>
  <c r="J26" i="23" s="1"/>
  <c r="K26" i="1"/>
  <c r="K26" i="6" s="1"/>
  <c r="K26" i="11" s="1"/>
  <c r="K26" i="14" s="1"/>
  <c r="K26" i="15" s="1"/>
  <c r="K26" i="18" s="1"/>
  <c r="K26" i="23" s="1"/>
  <c r="L26" i="1"/>
  <c r="L26" i="6" s="1"/>
  <c r="L26" i="11" s="1"/>
  <c r="L26" i="14" s="1"/>
  <c r="L26" i="15" s="1"/>
  <c r="L26" i="18" s="1"/>
  <c r="L26" i="23" s="1"/>
  <c r="M26" i="1"/>
  <c r="M26" i="6" s="1"/>
  <c r="M26" i="11" s="1"/>
  <c r="M26" i="14" s="1"/>
  <c r="M26" i="15" s="1"/>
  <c r="M26" i="18" s="1"/>
  <c r="M26" i="23" s="1"/>
  <c r="N26" i="1"/>
  <c r="N26" i="6" s="1"/>
  <c r="N26" i="11" s="1"/>
  <c r="N26" i="14" s="1"/>
  <c r="N26" i="15" s="1"/>
  <c r="N26" i="18" s="1"/>
  <c r="N26" i="23" s="1"/>
  <c r="O26" i="1"/>
  <c r="O26" i="6" s="1"/>
  <c r="O26" i="11" s="1"/>
  <c r="O26" i="14" s="1"/>
  <c r="O26" i="15" s="1"/>
  <c r="O26" i="18" s="1"/>
  <c r="O26" i="23" s="1"/>
  <c r="P26" i="1"/>
  <c r="P26" i="6" s="1"/>
  <c r="P26" i="11" s="1"/>
  <c r="P26" i="14" s="1"/>
  <c r="P26" i="15" s="1"/>
  <c r="P26" i="18" s="1"/>
  <c r="P26" i="23" s="1"/>
  <c r="Q26" i="1"/>
  <c r="Q26" i="6" s="1"/>
  <c r="Q26" i="11" s="1"/>
  <c r="Q26" i="14" s="1"/>
  <c r="Q26" i="15" s="1"/>
  <c r="Q26" i="18" s="1"/>
  <c r="Q26" i="23" s="1"/>
  <c r="R26" i="1"/>
  <c r="R26" i="6" s="1"/>
  <c r="R26" i="11" s="1"/>
  <c r="R26" i="14" s="1"/>
  <c r="R26" i="15" s="1"/>
  <c r="R26" i="18" s="1"/>
  <c r="R26" i="23" s="1"/>
  <c r="S26" i="1"/>
  <c r="S26" i="6" s="1"/>
  <c r="S26" i="11" s="1"/>
  <c r="S26" i="14" s="1"/>
  <c r="S26" i="15" s="1"/>
  <c r="S26" i="18" s="1"/>
  <c r="S26" i="23" s="1"/>
  <c r="T26" i="1"/>
  <c r="T26" i="6" s="1"/>
  <c r="T26" i="11" s="1"/>
  <c r="T26" i="14" s="1"/>
  <c r="T26" i="15" s="1"/>
  <c r="T26" i="18" s="1"/>
  <c r="T26" i="23" s="1"/>
  <c r="U26" i="1"/>
  <c r="U26" i="6" s="1"/>
  <c r="U26" i="11" s="1"/>
  <c r="U26" i="14" s="1"/>
  <c r="U26" i="15" s="1"/>
  <c r="U26" i="18" s="1"/>
  <c r="U26" i="23" s="1"/>
  <c r="V26" i="1"/>
  <c r="V26" i="6" s="1"/>
  <c r="V26" i="11" s="1"/>
  <c r="V26" i="14" s="1"/>
  <c r="V26" i="15" s="1"/>
  <c r="V26" i="18" s="1"/>
  <c r="V26" i="23" s="1"/>
  <c r="W26" i="1"/>
  <c r="W26" i="6" s="1"/>
  <c r="W26" i="11" s="1"/>
  <c r="W26" i="14" s="1"/>
  <c r="W26" i="15" s="1"/>
  <c r="W26" i="18" s="1"/>
  <c r="W26" i="23" s="1"/>
  <c r="D27" i="1"/>
  <c r="D27" i="6" s="1"/>
  <c r="D27" i="11" s="1"/>
  <c r="D27" i="14" s="1"/>
  <c r="D27" i="15" s="1"/>
  <c r="D27" i="18" s="1"/>
  <c r="E27" i="1"/>
  <c r="E27" i="6" s="1"/>
  <c r="E27" i="11" s="1"/>
  <c r="E27" i="14" s="1"/>
  <c r="E27" i="15" s="1"/>
  <c r="E27" i="18" s="1"/>
  <c r="E27" i="23" s="1"/>
  <c r="F27" i="1"/>
  <c r="F27" i="6" s="1"/>
  <c r="F27" i="11" s="1"/>
  <c r="F27" i="14" s="1"/>
  <c r="F27" i="15" s="1"/>
  <c r="F27" i="18" s="1"/>
  <c r="F27" i="23" s="1"/>
  <c r="G27" i="1"/>
  <c r="G27" i="6" s="1"/>
  <c r="G27" i="11" s="1"/>
  <c r="G27" i="14" s="1"/>
  <c r="G27" i="15" s="1"/>
  <c r="G27" i="18" s="1"/>
  <c r="G27" i="23" s="1"/>
  <c r="H27" i="1"/>
  <c r="H27" i="6" s="1"/>
  <c r="H27" i="11" s="1"/>
  <c r="H27" i="14" s="1"/>
  <c r="H27" i="15" s="1"/>
  <c r="H27" i="18" s="1"/>
  <c r="H27" i="23" s="1"/>
  <c r="I27" i="1"/>
  <c r="I27" i="6" s="1"/>
  <c r="I27" i="11" s="1"/>
  <c r="I27" i="14" s="1"/>
  <c r="I27" i="15" s="1"/>
  <c r="I27" i="18" s="1"/>
  <c r="I27" i="23" s="1"/>
  <c r="J27" i="1"/>
  <c r="J27" i="6" s="1"/>
  <c r="J27" i="11" s="1"/>
  <c r="J27" i="14" s="1"/>
  <c r="J27" i="15" s="1"/>
  <c r="J27" i="18" s="1"/>
  <c r="J27" i="23" s="1"/>
  <c r="K27" i="1"/>
  <c r="K27" i="6" s="1"/>
  <c r="K27" i="11" s="1"/>
  <c r="K27" i="14" s="1"/>
  <c r="K27" i="15" s="1"/>
  <c r="K27" i="18" s="1"/>
  <c r="K27" i="23" s="1"/>
  <c r="L27" i="1"/>
  <c r="L27" i="6" s="1"/>
  <c r="L27" i="11" s="1"/>
  <c r="L27" i="14" s="1"/>
  <c r="L27" i="15" s="1"/>
  <c r="L27" i="18" s="1"/>
  <c r="L27" i="23" s="1"/>
  <c r="M27" i="1"/>
  <c r="M27" i="6" s="1"/>
  <c r="M27" i="11" s="1"/>
  <c r="M27" i="14" s="1"/>
  <c r="M27" i="15" s="1"/>
  <c r="M27" i="18" s="1"/>
  <c r="M27" i="23" s="1"/>
  <c r="N27" i="1"/>
  <c r="N27" i="6" s="1"/>
  <c r="N27" i="11" s="1"/>
  <c r="N27" i="14" s="1"/>
  <c r="N27" i="15" s="1"/>
  <c r="N27" i="18" s="1"/>
  <c r="N27" i="23" s="1"/>
  <c r="O27" i="1"/>
  <c r="O27" i="6" s="1"/>
  <c r="O27" i="11" s="1"/>
  <c r="O27" i="14" s="1"/>
  <c r="O27" i="15" s="1"/>
  <c r="O27" i="18" s="1"/>
  <c r="O27" i="23" s="1"/>
  <c r="P27" i="1"/>
  <c r="P27" i="6" s="1"/>
  <c r="P27" i="11" s="1"/>
  <c r="P27" i="14" s="1"/>
  <c r="P27" i="15" s="1"/>
  <c r="P27" i="18" s="1"/>
  <c r="P27" i="23" s="1"/>
  <c r="Q27" i="1"/>
  <c r="Q27" i="6" s="1"/>
  <c r="Q27" i="11" s="1"/>
  <c r="Q27" i="14" s="1"/>
  <c r="Q27" i="15" s="1"/>
  <c r="Q27" i="18" s="1"/>
  <c r="Q27" i="23" s="1"/>
  <c r="R27" i="1"/>
  <c r="R27" i="6" s="1"/>
  <c r="R27" i="11" s="1"/>
  <c r="R27" i="14" s="1"/>
  <c r="R27" i="15" s="1"/>
  <c r="R27" i="18" s="1"/>
  <c r="R27" i="23" s="1"/>
  <c r="S27" i="1"/>
  <c r="S27" i="6" s="1"/>
  <c r="S27" i="11" s="1"/>
  <c r="S27" i="14" s="1"/>
  <c r="S27" i="15" s="1"/>
  <c r="S27" i="18" s="1"/>
  <c r="S27" i="23" s="1"/>
  <c r="T27" i="1"/>
  <c r="T27" i="6" s="1"/>
  <c r="T27" i="11" s="1"/>
  <c r="T27" i="14" s="1"/>
  <c r="T27" i="15" s="1"/>
  <c r="T27" i="18" s="1"/>
  <c r="T27" i="23" s="1"/>
  <c r="U27" i="1"/>
  <c r="U27" i="6" s="1"/>
  <c r="U27" i="11" s="1"/>
  <c r="U27" i="14" s="1"/>
  <c r="U27" i="15" s="1"/>
  <c r="U27" i="18" s="1"/>
  <c r="U27" i="23" s="1"/>
  <c r="V27" i="1"/>
  <c r="V27" i="6" s="1"/>
  <c r="V27" i="11" s="1"/>
  <c r="V27" i="14" s="1"/>
  <c r="V27" i="15" s="1"/>
  <c r="V27" i="18" s="1"/>
  <c r="V27" i="23" s="1"/>
  <c r="W27" i="1"/>
  <c r="W27" i="6" s="1"/>
  <c r="W27" i="11" s="1"/>
  <c r="W27" i="14" s="1"/>
  <c r="W27" i="15" s="1"/>
  <c r="W27" i="18" s="1"/>
  <c r="W27" i="23" s="1"/>
  <c r="D28" i="1"/>
  <c r="D28" i="6" s="1"/>
  <c r="D28" i="11" s="1"/>
  <c r="D28" i="14" s="1"/>
  <c r="D28" i="15" s="1"/>
  <c r="D28" i="18" s="1"/>
  <c r="E28" i="1"/>
  <c r="E28" i="6" s="1"/>
  <c r="E28" i="11" s="1"/>
  <c r="E28" i="14" s="1"/>
  <c r="E28" i="15" s="1"/>
  <c r="E28" i="18" s="1"/>
  <c r="E28" i="23" s="1"/>
  <c r="F28" i="1"/>
  <c r="F28" i="6" s="1"/>
  <c r="F28" i="11" s="1"/>
  <c r="F28" i="14" s="1"/>
  <c r="F28" i="15" s="1"/>
  <c r="F28" i="18" s="1"/>
  <c r="F28" i="23" s="1"/>
  <c r="G28" i="1"/>
  <c r="G28" i="6" s="1"/>
  <c r="G28" i="11" s="1"/>
  <c r="G28" i="14" s="1"/>
  <c r="G28" i="15" s="1"/>
  <c r="G28" i="18" s="1"/>
  <c r="G28" i="23" s="1"/>
  <c r="H28" i="1"/>
  <c r="H28" i="6" s="1"/>
  <c r="H28" i="11" s="1"/>
  <c r="H28" i="14" s="1"/>
  <c r="H28" i="15" s="1"/>
  <c r="H28" i="18" s="1"/>
  <c r="H28" i="23" s="1"/>
  <c r="I28" i="1"/>
  <c r="I28" i="6" s="1"/>
  <c r="I28" i="11" s="1"/>
  <c r="I28" i="14" s="1"/>
  <c r="I28" i="15" s="1"/>
  <c r="I28" i="18" s="1"/>
  <c r="I28" i="23" s="1"/>
  <c r="J28" i="1"/>
  <c r="J28" i="6" s="1"/>
  <c r="J28" i="11" s="1"/>
  <c r="J28" i="14" s="1"/>
  <c r="J28" i="15" s="1"/>
  <c r="J28" i="18" s="1"/>
  <c r="J28" i="23" s="1"/>
  <c r="K28" i="1"/>
  <c r="K28" i="6" s="1"/>
  <c r="K28" i="11" s="1"/>
  <c r="K28" i="14" s="1"/>
  <c r="K28" i="15" s="1"/>
  <c r="K28" i="18" s="1"/>
  <c r="K28" i="23" s="1"/>
  <c r="L28" i="1"/>
  <c r="L28" i="6" s="1"/>
  <c r="L28" i="11" s="1"/>
  <c r="L28" i="14" s="1"/>
  <c r="L28" i="15" s="1"/>
  <c r="L28" i="18" s="1"/>
  <c r="L28" i="23" s="1"/>
  <c r="M28" i="1"/>
  <c r="M28" i="6" s="1"/>
  <c r="M28" i="11" s="1"/>
  <c r="M28" i="14" s="1"/>
  <c r="M28" i="15" s="1"/>
  <c r="M28" i="18" s="1"/>
  <c r="M28" i="23" s="1"/>
  <c r="N28" i="1"/>
  <c r="N28" i="6" s="1"/>
  <c r="N28" i="11" s="1"/>
  <c r="N28" i="14" s="1"/>
  <c r="N28" i="15" s="1"/>
  <c r="N28" i="18" s="1"/>
  <c r="N28" i="23" s="1"/>
  <c r="O28" i="1"/>
  <c r="O28" i="6" s="1"/>
  <c r="O28" i="11" s="1"/>
  <c r="O28" i="14" s="1"/>
  <c r="O28" i="15" s="1"/>
  <c r="O28" i="18" s="1"/>
  <c r="O28" i="23" s="1"/>
  <c r="P28" i="1"/>
  <c r="P28" i="6" s="1"/>
  <c r="P28" i="11" s="1"/>
  <c r="P28" i="14" s="1"/>
  <c r="P28" i="15" s="1"/>
  <c r="P28" i="18" s="1"/>
  <c r="P28" i="23" s="1"/>
  <c r="Q28" i="1"/>
  <c r="Q28" i="6" s="1"/>
  <c r="Q28" i="11" s="1"/>
  <c r="Q28" i="14" s="1"/>
  <c r="Q28" i="15" s="1"/>
  <c r="Q28" i="18" s="1"/>
  <c r="Q28" i="23" s="1"/>
  <c r="R28" i="1"/>
  <c r="R28" i="6" s="1"/>
  <c r="R28" i="11" s="1"/>
  <c r="R28" i="14" s="1"/>
  <c r="R28" i="15" s="1"/>
  <c r="R28" i="18" s="1"/>
  <c r="R28" i="23" s="1"/>
  <c r="S28" i="1"/>
  <c r="S28" i="6" s="1"/>
  <c r="S28" i="11" s="1"/>
  <c r="S28" i="14" s="1"/>
  <c r="S28" i="15" s="1"/>
  <c r="S28" i="18" s="1"/>
  <c r="S28" i="23" s="1"/>
  <c r="T28" i="1"/>
  <c r="T28" i="6" s="1"/>
  <c r="T28" i="11" s="1"/>
  <c r="T28" i="14" s="1"/>
  <c r="T28" i="15" s="1"/>
  <c r="T28" i="18" s="1"/>
  <c r="T28" i="23" s="1"/>
  <c r="U28" i="1"/>
  <c r="U28" i="6" s="1"/>
  <c r="U28" i="11" s="1"/>
  <c r="U28" i="14" s="1"/>
  <c r="U28" i="15" s="1"/>
  <c r="U28" i="18" s="1"/>
  <c r="U28" i="23" s="1"/>
  <c r="V28" i="1"/>
  <c r="V28" i="6" s="1"/>
  <c r="V28" i="11" s="1"/>
  <c r="V28" i="14" s="1"/>
  <c r="V28" i="15" s="1"/>
  <c r="V28" i="18" s="1"/>
  <c r="V28" i="23" s="1"/>
  <c r="W28" i="1"/>
  <c r="W28" i="6" s="1"/>
  <c r="W28" i="11" s="1"/>
  <c r="W28" i="14" s="1"/>
  <c r="W28" i="15" s="1"/>
  <c r="W28" i="18" s="1"/>
  <c r="W28" i="23" s="1"/>
  <c r="D29" i="1"/>
  <c r="D29" i="6" s="1"/>
  <c r="D29" i="11" s="1"/>
  <c r="D29" i="14" s="1"/>
  <c r="D29" i="15" s="1"/>
  <c r="D29" i="18" s="1"/>
  <c r="E29" i="1"/>
  <c r="E29" i="6" s="1"/>
  <c r="E29" i="11" s="1"/>
  <c r="E29" i="14" s="1"/>
  <c r="E29" i="15" s="1"/>
  <c r="E29" i="18" s="1"/>
  <c r="E29" i="23" s="1"/>
  <c r="F29" i="1"/>
  <c r="F29" i="6" s="1"/>
  <c r="F29" i="11" s="1"/>
  <c r="F29" i="14" s="1"/>
  <c r="F29" i="15" s="1"/>
  <c r="F29" i="18" s="1"/>
  <c r="F29" i="23" s="1"/>
  <c r="G29" i="1"/>
  <c r="G29" i="6" s="1"/>
  <c r="G29" i="11" s="1"/>
  <c r="G29" i="14" s="1"/>
  <c r="G29" i="15" s="1"/>
  <c r="G29" i="18" s="1"/>
  <c r="G29" i="23" s="1"/>
  <c r="H29" i="1"/>
  <c r="H29" i="6" s="1"/>
  <c r="H29" i="11" s="1"/>
  <c r="H29" i="14" s="1"/>
  <c r="H29" i="15" s="1"/>
  <c r="H29" i="18" s="1"/>
  <c r="H29" i="23" s="1"/>
  <c r="I29" i="1"/>
  <c r="I29" i="6" s="1"/>
  <c r="I29" i="11" s="1"/>
  <c r="I29" i="14" s="1"/>
  <c r="I29" i="15" s="1"/>
  <c r="I29" i="18" s="1"/>
  <c r="I29" i="23" s="1"/>
  <c r="J29" i="1"/>
  <c r="J29" i="6" s="1"/>
  <c r="J29" i="11" s="1"/>
  <c r="J29" i="14" s="1"/>
  <c r="J29" i="15" s="1"/>
  <c r="J29" i="18" s="1"/>
  <c r="J29" i="23" s="1"/>
  <c r="K29" i="1"/>
  <c r="K29" i="6" s="1"/>
  <c r="K29" i="11" s="1"/>
  <c r="K29" i="14" s="1"/>
  <c r="K29" i="15" s="1"/>
  <c r="K29" i="18" s="1"/>
  <c r="K29" i="23" s="1"/>
  <c r="L29" i="1"/>
  <c r="L29" i="6" s="1"/>
  <c r="L29" i="11" s="1"/>
  <c r="L29" i="14" s="1"/>
  <c r="L29" i="15" s="1"/>
  <c r="L29" i="18" s="1"/>
  <c r="L29" i="23" s="1"/>
  <c r="M29" i="1"/>
  <c r="M29" i="6" s="1"/>
  <c r="M29" i="11" s="1"/>
  <c r="M29" i="14" s="1"/>
  <c r="M29" i="15" s="1"/>
  <c r="M29" i="18" s="1"/>
  <c r="M29" i="23" s="1"/>
  <c r="N29" i="1"/>
  <c r="N29" i="6" s="1"/>
  <c r="N29" i="11" s="1"/>
  <c r="N29" i="14" s="1"/>
  <c r="N29" i="15" s="1"/>
  <c r="N29" i="18" s="1"/>
  <c r="N29" i="23" s="1"/>
  <c r="O29" i="1"/>
  <c r="O29" i="6" s="1"/>
  <c r="O29" i="11" s="1"/>
  <c r="O29" i="14" s="1"/>
  <c r="O29" i="15" s="1"/>
  <c r="O29" i="18" s="1"/>
  <c r="O29" i="23" s="1"/>
  <c r="P29" i="1"/>
  <c r="P29" i="6" s="1"/>
  <c r="P29" i="11" s="1"/>
  <c r="P29" i="14" s="1"/>
  <c r="P29" i="15" s="1"/>
  <c r="P29" i="18" s="1"/>
  <c r="P29" i="23" s="1"/>
  <c r="Q29" i="1"/>
  <c r="Q29" i="6" s="1"/>
  <c r="Q29" i="11" s="1"/>
  <c r="Q29" i="14" s="1"/>
  <c r="Q29" i="15" s="1"/>
  <c r="Q29" i="18" s="1"/>
  <c r="Q29" i="23" s="1"/>
  <c r="R29" i="1"/>
  <c r="R29" i="6" s="1"/>
  <c r="R29" i="11" s="1"/>
  <c r="R29" i="14" s="1"/>
  <c r="R29" i="15" s="1"/>
  <c r="R29" i="18" s="1"/>
  <c r="R29" i="23" s="1"/>
  <c r="S29" i="1"/>
  <c r="S29" i="6" s="1"/>
  <c r="S29" i="11" s="1"/>
  <c r="S29" i="14" s="1"/>
  <c r="S29" i="15" s="1"/>
  <c r="S29" i="18" s="1"/>
  <c r="S29" i="23" s="1"/>
  <c r="T29" i="1"/>
  <c r="T29" i="6" s="1"/>
  <c r="T29" i="11" s="1"/>
  <c r="T29" i="14" s="1"/>
  <c r="T29" i="15" s="1"/>
  <c r="T29" i="18" s="1"/>
  <c r="T29" i="23" s="1"/>
  <c r="U29" i="1"/>
  <c r="U29" i="6" s="1"/>
  <c r="U29" i="11" s="1"/>
  <c r="U29" i="14" s="1"/>
  <c r="U29" i="15" s="1"/>
  <c r="U29" i="18" s="1"/>
  <c r="U29" i="23" s="1"/>
  <c r="V29" i="1"/>
  <c r="V29" i="6" s="1"/>
  <c r="V29" i="11" s="1"/>
  <c r="V29" i="14" s="1"/>
  <c r="V29" i="15" s="1"/>
  <c r="V29" i="18" s="1"/>
  <c r="V29" i="23" s="1"/>
  <c r="W29" i="1"/>
  <c r="W29" i="6" s="1"/>
  <c r="W29" i="11" s="1"/>
  <c r="W29" i="14" s="1"/>
  <c r="W29" i="15" s="1"/>
  <c r="W29" i="18" s="1"/>
  <c r="W29" i="23" s="1"/>
  <c r="D30" i="1"/>
  <c r="D30" i="6" s="1"/>
  <c r="D30" i="11" s="1"/>
  <c r="D30" i="14" s="1"/>
  <c r="D30" i="15" s="1"/>
  <c r="D30" i="18" s="1"/>
  <c r="E30" i="1"/>
  <c r="E30" i="6" s="1"/>
  <c r="E30" i="11" s="1"/>
  <c r="E30" i="14" s="1"/>
  <c r="E30" i="15" s="1"/>
  <c r="E30" i="18" s="1"/>
  <c r="E30" i="23" s="1"/>
  <c r="F30" i="1"/>
  <c r="F30" i="6" s="1"/>
  <c r="F30" i="11" s="1"/>
  <c r="F30" i="14" s="1"/>
  <c r="F30" i="15" s="1"/>
  <c r="F30" i="18" s="1"/>
  <c r="F30" i="23" s="1"/>
  <c r="G30" i="1"/>
  <c r="G30" i="6" s="1"/>
  <c r="G30" i="11" s="1"/>
  <c r="G30" i="14" s="1"/>
  <c r="G30" i="15" s="1"/>
  <c r="G30" i="18" s="1"/>
  <c r="G30" i="23" s="1"/>
  <c r="H30" i="1"/>
  <c r="H30" i="6" s="1"/>
  <c r="H30" i="11" s="1"/>
  <c r="H30" i="14" s="1"/>
  <c r="H30" i="15" s="1"/>
  <c r="H30" i="18" s="1"/>
  <c r="H30" i="23" s="1"/>
  <c r="I30" i="1"/>
  <c r="I30" i="6" s="1"/>
  <c r="I30" i="11" s="1"/>
  <c r="I30" i="14" s="1"/>
  <c r="I30" i="15" s="1"/>
  <c r="I30" i="18" s="1"/>
  <c r="I30" i="23" s="1"/>
  <c r="J30" i="1"/>
  <c r="J30" i="6" s="1"/>
  <c r="J30" i="11" s="1"/>
  <c r="J30" i="14" s="1"/>
  <c r="J30" i="15" s="1"/>
  <c r="J30" i="18" s="1"/>
  <c r="J30" i="23" s="1"/>
  <c r="K30" i="1"/>
  <c r="K30" i="6" s="1"/>
  <c r="K30" i="11" s="1"/>
  <c r="K30" i="14" s="1"/>
  <c r="K30" i="15" s="1"/>
  <c r="K30" i="18" s="1"/>
  <c r="K30" i="23" s="1"/>
  <c r="L30" i="1"/>
  <c r="L30" i="6" s="1"/>
  <c r="L30" i="11" s="1"/>
  <c r="L30" i="14" s="1"/>
  <c r="L30" i="15" s="1"/>
  <c r="L30" i="18" s="1"/>
  <c r="L30" i="23" s="1"/>
  <c r="M30" i="1"/>
  <c r="M30" i="6" s="1"/>
  <c r="M30" i="11" s="1"/>
  <c r="M30" i="14" s="1"/>
  <c r="M30" i="15" s="1"/>
  <c r="M30" i="18" s="1"/>
  <c r="M30" i="23" s="1"/>
  <c r="N30" i="1"/>
  <c r="N30" i="6" s="1"/>
  <c r="N30" i="11" s="1"/>
  <c r="N30" i="14" s="1"/>
  <c r="N30" i="15" s="1"/>
  <c r="N30" i="18" s="1"/>
  <c r="N30" i="23" s="1"/>
  <c r="O30" i="1"/>
  <c r="O30" i="6" s="1"/>
  <c r="O30" i="11" s="1"/>
  <c r="O30" i="14" s="1"/>
  <c r="O30" i="15" s="1"/>
  <c r="O30" i="18" s="1"/>
  <c r="O30" i="23" s="1"/>
  <c r="P30" i="1"/>
  <c r="P30" i="6" s="1"/>
  <c r="P30" i="11" s="1"/>
  <c r="P30" i="14" s="1"/>
  <c r="P30" i="15" s="1"/>
  <c r="P30" i="18" s="1"/>
  <c r="P30" i="23" s="1"/>
  <c r="Q30" i="1"/>
  <c r="Q30" i="6" s="1"/>
  <c r="Q30" i="11" s="1"/>
  <c r="Q30" i="14" s="1"/>
  <c r="Q30" i="15" s="1"/>
  <c r="Q30" i="18" s="1"/>
  <c r="Q30" i="23" s="1"/>
  <c r="R30" i="1"/>
  <c r="R30" i="6" s="1"/>
  <c r="R30" i="11" s="1"/>
  <c r="R30" i="14" s="1"/>
  <c r="R30" i="15" s="1"/>
  <c r="R30" i="18" s="1"/>
  <c r="R30" i="23" s="1"/>
  <c r="S30" i="1"/>
  <c r="S30" i="6" s="1"/>
  <c r="S30" i="11" s="1"/>
  <c r="S30" i="14" s="1"/>
  <c r="S30" i="15" s="1"/>
  <c r="S30" i="18" s="1"/>
  <c r="S30" i="23" s="1"/>
  <c r="T30" i="1"/>
  <c r="T30" i="6" s="1"/>
  <c r="T30" i="11" s="1"/>
  <c r="T30" i="14" s="1"/>
  <c r="T30" i="15" s="1"/>
  <c r="T30" i="18" s="1"/>
  <c r="T30" i="23" s="1"/>
  <c r="U30" i="1"/>
  <c r="U30" i="6" s="1"/>
  <c r="U30" i="11" s="1"/>
  <c r="U30" i="14" s="1"/>
  <c r="U30" i="15" s="1"/>
  <c r="U30" i="18" s="1"/>
  <c r="U30" i="23" s="1"/>
  <c r="V30" i="1"/>
  <c r="V30" i="6" s="1"/>
  <c r="V30" i="11" s="1"/>
  <c r="V30" i="14" s="1"/>
  <c r="V30" i="15" s="1"/>
  <c r="V30" i="18" s="1"/>
  <c r="V30" i="23" s="1"/>
  <c r="W30" i="1"/>
  <c r="W30" i="6" s="1"/>
  <c r="W30" i="11" s="1"/>
  <c r="W30" i="14" s="1"/>
  <c r="W30" i="15" s="1"/>
  <c r="W30" i="18" s="1"/>
  <c r="W30" i="23" s="1"/>
  <c r="D31" i="1"/>
  <c r="D31" i="6" s="1"/>
  <c r="D31" i="11" s="1"/>
  <c r="D31" i="14" s="1"/>
  <c r="D31" i="15" s="1"/>
  <c r="D31" i="18" s="1"/>
  <c r="E31" i="1"/>
  <c r="E31" i="6" s="1"/>
  <c r="E31" i="11" s="1"/>
  <c r="E31" i="14" s="1"/>
  <c r="E31" i="15" s="1"/>
  <c r="E31" i="18" s="1"/>
  <c r="E31" i="23" s="1"/>
  <c r="F31" i="1"/>
  <c r="F31" i="6" s="1"/>
  <c r="F31" i="11" s="1"/>
  <c r="F31" i="14" s="1"/>
  <c r="F31" i="15" s="1"/>
  <c r="F31" i="18" s="1"/>
  <c r="F31" i="23" s="1"/>
  <c r="G31" i="1"/>
  <c r="G31" i="6" s="1"/>
  <c r="G31" i="11" s="1"/>
  <c r="G31" i="14" s="1"/>
  <c r="G31" i="15" s="1"/>
  <c r="G31" i="18" s="1"/>
  <c r="G31" i="23" s="1"/>
  <c r="H31" i="1"/>
  <c r="H31" i="6" s="1"/>
  <c r="H31" i="11" s="1"/>
  <c r="H31" i="14" s="1"/>
  <c r="H31" i="15" s="1"/>
  <c r="H31" i="18" s="1"/>
  <c r="H31" i="23" s="1"/>
  <c r="I31" i="1"/>
  <c r="I31" i="6" s="1"/>
  <c r="I31" i="11" s="1"/>
  <c r="I31" i="14" s="1"/>
  <c r="I31" i="15" s="1"/>
  <c r="I31" i="18" s="1"/>
  <c r="I31" i="23" s="1"/>
  <c r="J31" i="1"/>
  <c r="J31" i="6" s="1"/>
  <c r="J31" i="11" s="1"/>
  <c r="J31" i="14" s="1"/>
  <c r="J31" i="15" s="1"/>
  <c r="J31" i="18" s="1"/>
  <c r="J31" i="23" s="1"/>
  <c r="K31" i="1"/>
  <c r="K31" i="6" s="1"/>
  <c r="K31" i="11" s="1"/>
  <c r="K31" i="14" s="1"/>
  <c r="K31" i="15" s="1"/>
  <c r="K31" i="18" s="1"/>
  <c r="K31" i="23" s="1"/>
  <c r="L31" i="1"/>
  <c r="L31" i="6" s="1"/>
  <c r="L31" i="11" s="1"/>
  <c r="L31" i="14" s="1"/>
  <c r="L31" i="15" s="1"/>
  <c r="L31" i="18" s="1"/>
  <c r="L31" i="23" s="1"/>
  <c r="M31" i="1"/>
  <c r="M31" i="6" s="1"/>
  <c r="M31" i="11" s="1"/>
  <c r="M31" i="14" s="1"/>
  <c r="M31" i="15" s="1"/>
  <c r="M31" i="18" s="1"/>
  <c r="M31" i="23" s="1"/>
  <c r="N31" i="1"/>
  <c r="N31" i="6" s="1"/>
  <c r="N31" i="11" s="1"/>
  <c r="N31" i="14" s="1"/>
  <c r="N31" i="15" s="1"/>
  <c r="N31" i="18" s="1"/>
  <c r="N31" i="23" s="1"/>
  <c r="O31" i="1"/>
  <c r="O31" i="6" s="1"/>
  <c r="O31" i="11" s="1"/>
  <c r="O31" i="14" s="1"/>
  <c r="O31" i="15" s="1"/>
  <c r="O31" i="18" s="1"/>
  <c r="O31" i="23" s="1"/>
  <c r="P31" i="1"/>
  <c r="P31" i="6" s="1"/>
  <c r="P31" i="11" s="1"/>
  <c r="P31" i="14" s="1"/>
  <c r="P31" i="15" s="1"/>
  <c r="P31" i="18" s="1"/>
  <c r="P31" i="23" s="1"/>
  <c r="Q31" i="1"/>
  <c r="Q31" i="6" s="1"/>
  <c r="Q31" i="11" s="1"/>
  <c r="Q31" i="14" s="1"/>
  <c r="Q31" i="15" s="1"/>
  <c r="Q31" i="18" s="1"/>
  <c r="Q31" i="23" s="1"/>
  <c r="R31" i="1"/>
  <c r="R31" i="6" s="1"/>
  <c r="R31" i="11" s="1"/>
  <c r="R31" i="14" s="1"/>
  <c r="R31" i="15" s="1"/>
  <c r="R31" i="18" s="1"/>
  <c r="R31" i="23" s="1"/>
  <c r="S31" i="1"/>
  <c r="S31" i="6" s="1"/>
  <c r="S31" i="11" s="1"/>
  <c r="S31" i="14" s="1"/>
  <c r="S31" i="15" s="1"/>
  <c r="S31" i="18" s="1"/>
  <c r="S31" i="23" s="1"/>
  <c r="T31" i="1"/>
  <c r="T31" i="6" s="1"/>
  <c r="T31" i="11" s="1"/>
  <c r="T31" i="14" s="1"/>
  <c r="T31" i="15" s="1"/>
  <c r="T31" i="18" s="1"/>
  <c r="T31" i="23" s="1"/>
  <c r="U31" i="1"/>
  <c r="U31" i="6" s="1"/>
  <c r="U31" i="11" s="1"/>
  <c r="U31" i="14" s="1"/>
  <c r="U31" i="15" s="1"/>
  <c r="U31" i="18" s="1"/>
  <c r="U31" i="23" s="1"/>
  <c r="V31" i="1"/>
  <c r="V31" i="6" s="1"/>
  <c r="V31" i="11" s="1"/>
  <c r="V31" i="14" s="1"/>
  <c r="V31" i="15" s="1"/>
  <c r="V31" i="18" s="1"/>
  <c r="V31" i="23" s="1"/>
  <c r="W31" i="1"/>
  <c r="W31" i="6" s="1"/>
  <c r="W31" i="11" s="1"/>
  <c r="W31" i="14" s="1"/>
  <c r="W31" i="15" s="1"/>
  <c r="W31" i="18" s="1"/>
  <c r="W31" i="23" s="1"/>
  <c r="D32" i="1"/>
  <c r="D32" i="6" s="1"/>
  <c r="D32" i="11" s="1"/>
  <c r="D32" i="14" s="1"/>
  <c r="D32" i="15" s="1"/>
  <c r="D32" i="18" s="1"/>
  <c r="E32" i="1"/>
  <c r="E32" i="6" s="1"/>
  <c r="E32" i="11" s="1"/>
  <c r="E32" i="14" s="1"/>
  <c r="E32" i="15" s="1"/>
  <c r="E32" i="18" s="1"/>
  <c r="E32" i="23" s="1"/>
  <c r="F32" i="1"/>
  <c r="F32" i="6" s="1"/>
  <c r="F32" i="11" s="1"/>
  <c r="F32" i="14" s="1"/>
  <c r="F32" i="15" s="1"/>
  <c r="F32" i="18" s="1"/>
  <c r="F32" i="23" s="1"/>
  <c r="G32" i="1"/>
  <c r="G32" i="6" s="1"/>
  <c r="G32" i="11" s="1"/>
  <c r="G32" i="14" s="1"/>
  <c r="G32" i="15" s="1"/>
  <c r="G32" i="18" s="1"/>
  <c r="G32" i="23" s="1"/>
  <c r="H32" i="1"/>
  <c r="H32" i="6" s="1"/>
  <c r="H32" i="11" s="1"/>
  <c r="H32" i="14" s="1"/>
  <c r="H32" i="15" s="1"/>
  <c r="H32" i="18" s="1"/>
  <c r="H32" i="23" s="1"/>
  <c r="I32" i="1"/>
  <c r="I32" i="6" s="1"/>
  <c r="I32" i="11" s="1"/>
  <c r="I32" i="14" s="1"/>
  <c r="I32" i="15" s="1"/>
  <c r="I32" i="18" s="1"/>
  <c r="I32" i="23" s="1"/>
  <c r="J32" i="1"/>
  <c r="J32" i="6" s="1"/>
  <c r="J32" i="11" s="1"/>
  <c r="J32" i="14" s="1"/>
  <c r="J32" i="15" s="1"/>
  <c r="J32" i="18" s="1"/>
  <c r="J32" i="23" s="1"/>
  <c r="K32" i="1"/>
  <c r="K32" i="6" s="1"/>
  <c r="K32" i="11" s="1"/>
  <c r="K32" i="14" s="1"/>
  <c r="K32" i="15" s="1"/>
  <c r="K32" i="18" s="1"/>
  <c r="K32" i="23" s="1"/>
  <c r="L32" i="1"/>
  <c r="L32" i="6" s="1"/>
  <c r="L32" i="11" s="1"/>
  <c r="L32" i="14" s="1"/>
  <c r="L32" i="15" s="1"/>
  <c r="L32" i="18" s="1"/>
  <c r="L32" i="23" s="1"/>
  <c r="M32" i="1"/>
  <c r="M32" i="6" s="1"/>
  <c r="M32" i="11" s="1"/>
  <c r="M32" i="14" s="1"/>
  <c r="M32" i="15" s="1"/>
  <c r="M32" i="18" s="1"/>
  <c r="M32" i="23" s="1"/>
  <c r="N32" i="1"/>
  <c r="N32" i="6" s="1"/>
  <c r="N32" i="11" s="1"/>
  <c r="N32" i="14" s="1"/>
  <c r="N32" i="15" s="1"/>
  <c r="N32" i="18" s="1"/>
  <c r="N32" i="23" s="1"/>
  <c r="O32" i="1"/>
  <c r="O32" i="6" s="1"/>
  <c r="O32" i="11" s="1"/>
  <c r="O32" i="14" s="1"/>
  <c r="O32" i="15" s="1"/>
  <c r="O32" i="18" s="1"/>
  <c r="O32" i="23" s="1"/>
  <c r="P32" i="1"/>
  <c r="P32" i="6" s="1"/>
  <c r="P32" i="11" s="1"/>
  <c r="P32" i="14" s="1"/>
  <c r="P32" i="15" s="1"/>
  <c r="P32" i="18" s="1"/>
  <c r="P32" i="23" s="1"/>
  <c r="Q32" i="1"/>
  <c r="Q32" i="6" s="1"/>
  <c r="Q32" i="11" s="1"/>
  <c r="Q32" i="14" s="1"/>
  <c r="Q32" i="15" s="1"/>
  <c r="Q32" i="18" s="1"/>
  <c r="Q32" i="23" s="1"/>
  <c r="R32" i="1"/>
  <c r="R32" i="6" s="1"/>
  <c r="R32" i="11" s="1"/>
  <c r="R32" i="14" s="1"/>
  <c r="R32" i="15" s="1"/>
  <c r="R32" i="18" s="1"/>
  <c r="R32" i="23" s="1"/>
  <c r="S32" i="1"/>
  <c r="S32" i="6" s="1"/>
  <c r="S32" i="11" s="1"/>
  <c r="S32" i="14" s="1"/>
  <c r="S32" i="15" s="1"/>
  <c r="S32" i="18" s="1"/>
  <c r="S32" i="23" s="1"/>
  <c r="T32" i="1"/>
  <c r="T32" i="6" s="1"/>
  <c r="T32" i="11" s="1"/>
  <c r="T32" i="14" s="1"/>
  <c r="T32" i="15" s="1"/>
  <c r="T32" i="18" s="1"/>
  <c r="T32" i="23" s="1"/>
  <c r="U32" i="1"/>
  <c r="U32" i="6" s="1"/>
  <c r="U32" i="11" s="1"/>
  <c r="U32" i="14" s="1"/>
  <c r="U32" i="15" s="1"/>
  <c r="U32" i="18" s="1"/>
  <c r="U32" i="23" s="1"/>
  <c r="V32" i="1"/>
  <c r="V32" i="6" s="1"/>
  <c r="V32" i="11" s="1"/>
  <c r="V32" i="14" s="1"/>
  <c r="V32" i="15" s="1"/>
  <c r="V32" i="18" s="1"/>
  <c r="V32" i="23" s="1"/>
  <c r="W32" i="1"/>
  <c r="W32" i="6" s="1"/>
  <c r="W32" i="11" s="1"/>
  <c r="W32" i="14" s="1"/>
  <c r="W32" i="15" s="1"/>
  <c r="W32" i="18" s="1"/>
  <c r="W32" i="23" s="1"/>
  <c r="D33" i="1"/>
  <c r="D33" i="6" s="1"/>
  <c r="D33" i="11" s="1"/>
  <c r="D33" i="14" s="1"/>
  <c r="D33" i="15" s="1"/>
  <c r="D33" i="18" s="1"/>
  <c r="E33" i="1"/>
  <c r="E33" i="6" s="1"/>
  <c r="E33" i="11" s="1"/>
  <c r="E33" i="14" s="1"/>
  <c r="E33" i="15" s="1"/>
  <c r="E33" i="18" s="1"/>
  <c r="E33" i="23" s="1"/>
  <c r="F33" i="1"/>
  <c r="F33" i="6" s="1"/>
  <c r="F33" i="11" s="1"/>
  <c r="F33" i="14" s="1"/>
  <c r="F33" i="15" s="1"/>
  <c r="F33" i="18" s="1"/>
  <c r="F33" i="23" s="1"/>
  <c r="G33" i="1"/>
  <c r="G33" i="6" s="1"/>
  <c r="G33" i="11" s="1"/>
  <c r="G33" i="14" s="1"/>
  <c r="G33" i="15" s="1"/>
  <c r="G33" i="18" s="1"/>
  <c r="G33" i="23" s="1"/>
  <c r="H33" i="1"/>
  <c r="H33" i="6" s="1"/>
  <c r="H33" i="11" s="1"/>
  <c r="H33" i="14" s="1"/>
  <c r="H33" i="15" s="1"/>
  <c r="H33" i="18" s="1"/>
  <c r="H33" i="23" s="1"/>
  <c r="I33" i="1"/>
  <c r="I33" i="6" s="1"/>
  <c r="I33" i="11" s="1"/>
  <c r="I33" i="14" s="1"/>
  <c r="I33" i="15" s="1"/>
  <c r="I33" i="18" s="1"/>
  <c r="I33" i="23" s="1"/>
  <c r="J33" i="1"/>
  <c r="J33" i="6" s="1"/>
  <c r="J33" i="11" s="1"/>
  <c r="J33" i="14" s="1"/>
  <c r="J33" i="15" s="1"/>
  <c r="J33" i="18" s="1"/>
  <c r="J33" i="23" s="1"/>
  <c r="K33" i="1"/>
  <c r="K33" i="6" s="1"/>
  <c r="K33" i="11" s="1"/>
  <c r="K33" i="14" s="1"/>
  <c r="K33" i="15" s="1"/>
  <c r="K33" i="18" s="1"/>
  <c r="K33" i="23" s="1"/>
  <c r="L33" i="1"/>
  <c r="L33" i="6" s="1"/>
  <c r="L33" i="11" s="1"/>
  <c r="L33" i="14" s="1"/>
  <c r="L33" i="15" s="1"/>
  <c r="L33" i="18" s="1"/>
  <c r="L33" i="23" s="1"/>
  <c r="M33" i="1"/>
  <c r="M33" i="6" s="1"/>
  <c r="M33" i="11" s="1"/>
  <c r="M33" i="14" s="1"/>
  <c r="M33" i="15" s="1"/>
  <c r="M33" i="18" s="1"/>
  <c r="M33" i="23" s="1"/>
  <c r="N33" i="1"/>
  <c r="N33" i="6" s="1"/>
  <c r="N33" i="11" s="1"/>
  <c r="N33" i="14" s="1"/>
  <c r="N33" i="15" s="1"/>
  <c r="N33" i="18" s="1"/>
  <c r="N33" i="23" s="1"/>
  <c r="O33" i="1"/>
  <c r="O33" i="6" s="1"/>
  <c r="O33" i="11" s="1"/>
  <c r="O33" i="14" s="1"/>
  <c r="O33" i="15" s="1"/>
  <c r="O33" i="18" s="1"/>
  <c r="O33" i="23" s="1"/>
  <c r="P33" i="1"/>
  <c r="P33" i="6" s="1"/>
  <c r="P33" i="11" s="1"/>
  <c r="P33" i="14" s="1"/>
  <c r="P33" i="15" s="1"/>
  <c r="P33" i="18" s="1"/>
  <c r="P33" i="23" s="1"/>
  <c r="Q33" i="1"/>
  <c r="Q33" i="6" s="1"/>
  <c r="Q33" i="11" s="1"/>
  <c r="Q33" i="14" s="1"/>
  <c r="Q33" i="15" s="1"/>
  <c r="Q33" i="18" s="1"/>
  <c r="Q33" i="23" s="1"/>
  <c r="R33" i="1"/>
  <c r="R33" i="6" s="1"/>
  <c r="R33" i="11" s="1"/>
  <c r="R33" i="14" s="1"/>
  <c r="R33" i="15" s="1"/>
  <c r="R33" i="18" s="1"/>
  <c r="R33" i="23" s="1"/>
  <c r="S33" i="1"/>
  <c r="S33" i="6" s="1"/>
  <c r="S33" i="11" s="1"/>
  <c r="S33" i="14" s="1"/>
  <c r="S33" i="15" s="1"/>
  <c r="S33" i="18" s="1"/>
  <c r="S33" i="23" s="1"/>
  <c r="T33" i="1"/>
  <c r="T33" i="6" s="1"/>
  <c r="T33" i="11" s="1"/>
  <c r="T33" i="14" s="1"/>
  <c r="T33" i="15" s="1"/>
  <c r="T33" i="18" s="1"/>
  <c r="T33" i="23" s="1"/>
  <c r="U33" i="1"/>
  <c r="U33" i="6" s="1"/>
  <c r="U33" i="11" s="1"/>
  <c r="U33" i="14" s="1"/>
  <c r="U33" i="15" s="1"/>
  <c r="U33" i="18" s="1"/>
  <c r="U33" i="23" s="1"/>
  <c r="V33" i="1"/>
  <c r="V33" i="6" s="1"/>
  <c r="V33" i="11" s="1"/>
  <c r="V33" i="14" s="1"/>
  <c r="V33" i="15" s="1"/>
  <c r="V33" i="18" s="1"/>
  <c r="V33" i="23" s="1"/>
  <c r="W33" i="1"/>
  <c r="W33" i="6" s="1"/>
  <c r="W33" i="11" s="1"/>
  <c r="W33" i="14" s="1"/>
  <c r="W33" i="15" s="1"/>
  <c r="W33" i="18" s="1"/>
  <c r="W33" i="23" s="1"/>
  <c r="D34" i="1"/>
  <c r="D34" i="6" s="1"/>
  <c r="D34" i="11" s="1"/>
  <c r="D34" i="14" s="1"/>
  <c r="D34" i="15" s="1"/>
  <c r="D34" i="18" s="1"/>
  <c r="E34" i="1"/>
  <c r="E34" i="6" s="1"/>
  <c r="E34" i="11" s="1"/>
  <c r="E34" i="14" s="1"/>
  <c r="E34" i="15" s="1"/>
  <c r="E34" i="18" s="1"/>
  <c r="E34" i="23" s="1"/>
  <c r="F34" i="1"/>
  <c r="F34" i="6" s="1"/>
  <c r="F34" i="11" s="1"/>
  <c r="F34" i="14" s="1"/>
  <c r="F34" i="15" s="1"/>
  <c r="F34" i="18" s="1"/>
  <c r="F34" i="23" s="1"/>
  <c r="G34" i="1"/>
  <c r="G34" i="6" s="1"/>
  <c r="G34" i="11" s="1"/>
  <c r="G34" i="14" s="1"/>
  <c r="G34" i="15" s="1"/>
  <c r="G34" i="18" s="1"/>
  <c r="G34" i="23" s="1"/>
  <c r="H34" i="1"/>
  <c r="H34" i="6" s="1"/>
  <c r="H34" i="11" s="1"/>
  <c r="H34" i="14" s="1"/>
  <c r="H34" i="15" s="1"/>
  <c r="H34" i="18" s="1"/>
  <c r="H34" i="23" s="1"/>
  <c r="I34" i="1"/>
  <c r="I34" i="6" s="1"/>
  <c r="I34" i="11" s="1"/>
  <c r="I34" i="14" s="1"/>
  <c r="I34" i="15" s="1"/>
  <c r="I34" i="18" s="1"/>
  <c r="I34" i="23" s="1"/>
  <c r="J34" i="1"/>
  <c r="J34" i="6" s="1"/>
  <c r="J34" i="11" s="1"/>
  <c r="J34" i="14" s="1"/>
  <c r="J34" i="15" s="1"/>
  <c r="J34" i="18" s="1"/>
  <c r="J34" i="23" s="1"/>
  <c r="K34" i="1"/>
  <c r="K34" i="6" s="1"/>
  <c r="K34" i="11" s="1"/>
  <c r="K34" i="14" s="1"/>
  <c r="K34" i="15" s="1"/>
  <c r="K34" i="18" s="1"/>
  <c r="K34" i="23" s="1"/>
  <c r="L34" i="1"/>
  <c r="L34" i="6" s="1"/>
  <c r="L34" i="11" s="1"/>
  <c r="L34" i="14" s="1"/>
  <c r="L34" i="15" s="1"/>
  <c r="L34" i="18" s="1"/>
  <c r="L34" i="23" s="1"/>
  <c r="M34" i="1"/>
  <c r="M34" i="6" s="1"/>
  <c r="M34" i="11" s="1"/>
  <c r="M34" i="14" s="1"/>
  <c r="M34" i="15" s="1"/>
  <c r="M34" i="18" s="1"/>
  <c r="M34" i="23" s="1"/>
  <c r="N34" i="1"/>
  <c r="N34" i="6" s="1"/>
  <c r="N34" i="11" s="1"/>
  <c r="N34" i="14" s="1"/>
  <c r="N34" i="15" s="1"/>
  <c r="N34" i="18" s="1"/>
  <c r="N34" i="23" s="1"/>
  <c r="O34" i="1"/>
  <c r="O34" i="6" s="1"/>
  <c r="O34" i="11" s="1"/>
  <c r="O34" i="14" s="1"/>
  <c r="O34" i="15" s="1"/>
  <c r="O34" i="18" s="1"/>
  <c r="O34" i="23" s="1"/>
  <c r="P34" i="1"/>
  <c r="P34" i="6" s="1"/>
  <c r="P34" i="11" s="1"/>
  <c r="P34" i="14" s="1"/>
  <c r="P34" i="15" s="1"/>
  <c r="P34" i="18" s="1"/>
  <c r="P34" i="23" s="1"/>
  <c r="Q34" i="1"/>
  <c r="Q34" i="6" s="1"/>
  <c r="Q34" i="11" s="1"/>
  <c r="Q34" i="14" s="1"/>
  <c r="Q34" i="15" s="1"/>
  <c r="Q34" i="18" s="1"/>
  <c r="Q34" i="23" s="1"/>
  <c r="R34" i="1"/>
  <c r="R34" i="6" s="1"/>
  <c r="R34" i="11" s="1"/>
  <c r="R34" i="14" s="1"/>
  <c r="R34" i="15" s="1"/>
  <c r="R34" i="18" s="1"/>
  <c r="R34" i="23" s="1"/>
  <c r="S34" i="1"/>
  <c r="S34" i="6" s="1"/>
  <c r="S34" i="11" s="1"/>
  <c r="S34" i="14" s="1"/>
  <c r="S34" i="15" s="1"/>
  <c r="S34" i="18" s="1"/>
  <c r="S34" i="23" s="1"/>
  <c r="T34" i="1"/>
  <c r="T34" i="6" s="1"/>
  <c r="T34" i="11" s="1"/>
  <c r="T34" i="14" s="1"/>
  <c r="T34" i="15" s="1"/>
  <c r="T34" i="18" s="1"/>
  <c r="T34" i="23" s="1"/>
  <c r="U34" i="1"/>
  <c r="U34" i="6" s="1"/>
  <c r="U34" i="11" s="1"/>
  <c r="U34" i="14" s="1"/>
  <c r="U34" i="15" s="1"/>
  <c r="U34" i="18" s="1"/>
  <c r="U34" i="23" s="1"/>
  <c r="V34" i="1"/>
  <c r="V34" i="6" s="1"/>
  <c r="V34" i="11" s="1"/>
  <c r="V34" i="14" s="1"/>
  <c r="V34" i="15" s="1"/>
  <c r="V34" i="18" s="1"/>
  <c r="V34" i="23" s="1"/>
  <c r="W34" i="1"/>
  <c r="W34" i="6" s="1"/>
  <c r="W34" i="11" s="1"/>
  <c r="W34" i="14" s="1"/>
  <c r="W34" i="15" s="1"/>
  <c r="W34" i="18" s="1"/>
  <c r="W34" i="23" s="1"/>
  <c r="D35" i="1"/>
  <c r="D35" i="6" s="1"/>
  <c r="D35" i="11" s="1"/>
  <c r="D35" i="14" s="1"/>
  <c r="D35" i="15" s="1"/>
  <c r="D35" i="18" s="1"/>
  <c r="E35" i="1"/>
  <c r="E35" i="6" s="1"/>
  <c r="E35" i="11" s="1"/>
  <c r="E35" i="14" s="1"/>
  <c r="E35" i="15" s="1"/>
  <c r="E35" i="18" s="1"/>
  <c r="E35" i="23" s="1"/>
  <c r="F35" i="1"/>
  <c r="F35" i="6" s="1"/>
  <c r="F35" i="11" s="1"/>
  <c r="F35" i="14" s="1"/>
  <c r="F35" i="15" s="1"/>
  <c r="F35" i="18" s="1"/>
  <c r="F35" i="23" s="1"/>
  <c r="G35" i="1"/>
  <c r="G35" i="6" s="1"/>
  <c r="G35" i="11" s="1"/>
  <c r="G35" i="14" s="1"/>
  <c r="G35" i="15" s="1"/>
  <c r="G35" i="18" s="1"/>
  <c r="G35" i="23" s="1"/>
  <c r="H35" i="1"/>
  <c r="H35" i="6" s="1"/>
  <c r="H35" i="11" s="1"/>
  <c r="H35" i="14" s="1"/>
  <c r="H35" i="15" s="1"/>
  <c r="H35" i="18" s="1"/>
  <c r="H35" i="23" s="1"/>
  <c r="I35" i="1"/>
  <c r="I35" i="6" s="1"/>
  <c r="I35" i="11" s="1"/>
  <c r="I35" i="14" s="1"/>
  <c r="I35" i="15" s="1"/>
  <c r="I35" i="18" s="1"/>
  <c r="I35" i="23" s="1"/>
  <c r="J35" i="1"/>
  <c r="J35" i="6" s="1"/>
  <c r="J35" i="11" s="1"/>
  <c r="J35" i="14" s="1"/>
  <c r="J35" i="15" s="1"/>
  <c r="J35" i="18" s="1"/>
  <c r="J35" i="23" s="1"/>
  <c r="K35" i="1"/>
  <c r="K35" i="6" s="1"/>
  <c r="K35" i="11" s="1"/>
  <c r="K35" i="14" s="1"/>
  <c r="K35" i="15" s="1"/>
  <c r="K35" i="18" s="1"/>
  <c r="K35" i="23" s="1"/>
  <c r="L35" i="1"/>
  <c r="L35" i="6" s="1"/>
  <c r="L35" i="11" s="1"/>
  <c r="L35" i="14" s="1"/>
  <c r="L35" i="15" s="1"/>
  <c r="L35" i="18" s="1"/>
  <c r="L35" i="23" s="1"/>
  <c r="M35" i="1"/>
  <c r="M35" i="6" s="1"/>
  <c r="M35" i="11" s="1"/>
  <c r="M35" i="14" s="1"/>
  <c r="M35" i="15" s="1"/>
  <c r="M35" i="18" s="1"/>
  <c r="M35" i="23" s="1"/>
  <c r="N35" i="1"/>
  <c r="N35" i="6" s="1"/>
  <c r="N35" i="11" s="1"/>
  <c r="N35" i="14" s="1"/>
  <c r="N35" i="15" s="1"/>
  <c r="N35" i="18" s="1"/>
  <c r="N35" i="23" s="1"/>
  <c r="O35" i="1"/>
  <c r="O35" i="6" s="1"/>
  <c r="O35" i="11" s="1"/>
  <c r="O35" i="14" s="1"/>
  <c r="O35" i="15" s="1"/>
  <c r="O35" i="18" s="1"/>
  <c r="O35" i="23" s="1"/>
  <c r="P35" i="1"/>
  <c r="P35" i="6" s="1"/>
  <c r="P35" i="11" s="1"/>
  <c r="P35" i="14" s="1"/>
  <c r="P35" i="15" s="1"/>
  <c r="P35" i="18" s="1"/>
  <c r="P35" i="23" s="1"/>
  <c r="Q35" i="1"/>
  <c r="Q35" i="6" s="1"/>
  <c r="Q35" i="11" s="1"/>
  <c r="Q35" i="14" s="1"/>
  <c r="Q35" i="15" s="1"/>
  <c r="Q35" i="18" s="1"/>
  <c r="Q35" i="23" s="1"/>
  <c r="R35" i="1"/>
  <c r="R35" i="6" s="1"/>
  <c r="R35" i="11" s="1"/>
  <c r="R35" i="14" s="1"/>
  <c r="R35" i="15" s="1"/>
  <c r="R35" i="18" s="1"/>
  <c r="R35" i="23" s="1"/>
  <c r="S35" i="1"/>
  <c r="S35" i="6" s="1"/>
  <c r="S35" i="11" s="1"/>
  <c r="S35" i="14" s="1"/>
  <c r="S35" i="15" s="1"/>
  <c r="S35" i="18" s="1"/>
  <c r="S35" i="23" s="1"/>
  <c r="T35" i="1"/>
  <c r="T35" i="6" s="1"/>
  <c r="T35" i="11" s="1"/>
  <c r="T35" i="14" s="1"/>
  <c r="T35" i="15" s="1"/>
  <c r="T35" i="18" s="1"/>
  <c r="T35" i="23" s="1"/>
  <c r="U35" i="1"/>
  <c r="U35" i="6" s="1"/>
  <c r="U35" i="11" s="1"/>
  <c r="U35" i="14" s="1"/>
  <c r="U35" i="15" s="1"/>
  <c r="U35" i="18" s="1"/>
  <c r="U35" i="23" s="1"/>
  <c r="V35" i="1"/>
  <c r="V35" i="6" s="1"/>
  <c r="V35" i="11" s="1"/>
  <c r="V35" i="14" s="1"/>
  <c r="V35" i="15" s="1"/>
  <c r="V35" i="18" s="1"/>
  <c r="V35" i="23" s="1"/>
  <c r="W35" i="1"/>
  <c r="W35" i="6" s="1"/>
  <c r="W35" i="11" s="1"/>
  <c r="W35" i="14" s="1"/>
  <c r="W35" i="15" s="1"/>
  <c r="W35" i="18" s="1"/>
  <c r="W35" i="23" s="1"/>
  <c r="D36" i="1"/>
  <c r="D36" i="6" s="1"/>
  <c r="D36" i="11" s="1"/>
  <c r="D36" i="14" s="1"/>
  <c r="D36" i="15" s="1"/>
  <c r="D36" i="18" s="1"/>
  <c r="E36" i="1"/>
  <c r="E36" i="6" s="1"/>
  <c r="E36" i="11" s="1"/>
  <c r="E36" i="14" s="1"/>
  <c r="E36" i="15" s="1"/>
  <c r="E36" i="18" s="1"/>
  <c r="E36" i="23" s="1"/>
  <c r="F36" i="1"/>
  <c r="F36" i="6" s="1"/>
  <c r="F36" i="11" s="1"/>
  <c r="F36" i="14" s="1"/>
  <c r="F36" i="15" s="1"/>
  <c r="F36" i="18" s="1"/>
  <c r="F36" i="23" s="1"/>
  <c r="G36" i="1"/>
  <c r="G36" i="6" s="1"/>
  <c r="G36" i="11" s="1"/>
  <c r="G36" i="14" s="1"/>
  <c r="G36" i="15" s="1"/>
  <c r="G36" i="18" s="1"/>
  <c r="G36" i="23" s="1"/>
  <c r="H36" i="1"/>
  <c r="H36" i="6" s="1"/>
  <c r="H36" i="11" s="1"/>
  <c r="H36" i="14" s="1"/>
  <c r="H36" i="15" s="1"/>
  <c r="H36" i="18" s="1"/>
  <c r="H36" i="23" s="1"/>
  <c r="I36" i="1"/>
  <c r="I36" i="6" s="1"/>
  <c r="I36" i="11" s="1"/>
  <c r="I36" i="14" s="1"/>
  <c r="I36" i="15" s="1"/>
  <c r="I36" i="18" s="1"/>
  <c r="I36" i="23" s="1"/>
  <c r="J36" i="1"/>
  <c r="J36" i="6" s="1"/>
  <c r="J36" i="11" s="1"/>
  <c r="J36" i="14" s="1"/>
  <c r="J36" i="15" s="1"/>
  <c r="J36" i="18" s="1"/>
  <c r="J36" i="23" s="1"/>
  <c r="K36" i="1"/>
  <c r="K36" i="6" s="1"/>
  <c r="K36" i="11" s="1"/>
  <c r="K36" i="14" s="1"/>
  <c r="K36" i="15" s="1"/>
  <c r="K36" i="18" s="1"/>
  <c r="K36" i="23" s="1"/>
  <c r="L36" i="1"/>
  <c r="L36" i="6" s="1"/>
  <c r="L36" i="11" s="1"/>
  <c r="L36" i="14" s="1"/>
  <c r="L36" i="15" s="1"/>
  <c r="L36" i="18" s="1"/>
  <c r="L36" i="23" s="1"/>
  <c r="M36" i="1"/>
  <c r="M36" i="6" s="1"/>
  <c r="M36" i="11" s="1"/>
  <c r="M36" i="14" s="1"/>
  <c r="M36" i="15" s="1"/>
  <c r="M36" i="18" s="1"/>
  <c r="M36" i="23" s="1"/>
  <c r="N36" i="1"/>
  <c r="N36" i="6" s="1"/>
  <c r="N36" i="11" s="1"/>
  <c r="N36" i="14" s="1"/>
  <c r="N36" i="15" s="1"/>
  <c r="N36" i="18" s="1"/>
  <c r="N36" i="23" s="1"/>
  <c r="O36" i="1"/>
  <c r="O36" i="6" s="1"/>
  <c r="O36" i="11" s="1"/>
  <c r="O36" i="14" s="1"/>
  <c r="O36" i="15" s="1"/>
  <c r="O36" i="18" s="1"/>
  <c r="O36" i="23" s="1"/>
  <c r="P36" i="1"/>
  <c r="P36" i="6" s="1"/>
  <c r="P36" i="11" s="1"/>
  <c r="P36" i="14" s="1"/>
  <c r="P36" i="15" s="1"/>
  <c r="P36" i="18" s="1"/>
  <c r="P36" i="23" s="1"/>
  <c r="Q36" i="1"/>
  <c r="Q36" i="6" s="1"/>
  <c r="Q36" i="11" s="1"/>
  <c r="Q36" i="14" s="1"/>
  <c r="Q36" i="15" s="1"/>
  <c r="Q36" i="18" s="1"/>
  <c r="Q36" i="23" s="1"/>
  <c r="R36" i="1"/>
  <c r="R36" i="6" s="1"/>
  <c r="R36" i="11" s="1"/>
  <c r="R36" i="14" s="1"/>
  <c r="R36" i="15" s="1"/>
  <c r="R36" i="18" s="1"/>
  <c r="R36" i="23" s="1"/>
  <c r="S36" i="1"/>
  <c r="S36" i="6" s="1"/>
  <c r="S36" i="11" s="1"/>
  <c r="S36" i="14" s="1"/>
  <c r="S36" i="15" s="1"/>
  <c r="S36" i="18" s="1"/>
  <c r="S36" i="23" s="1"/>
  <c r="T36" i="1"/>
  <c r="T36" i="6" s="1"/>
  <c r="T36" i="11" s="1"/>
  <c r="T36" i="14" s="1"/>
  <c r="T36" i="15" s="1"/>
  <c r="T36" i="18" s="1"/>
  <c r="T36" i="23" s="1"/>
  <c r="U36" i="1"/>
  <c r="U36" i="6" s="1"/>
  <c r="U36" i="11" s="1"/>
  <c r="U36" i="14" s="1"/>
  <c r="U36" i="15" s="1"/>
  <c r="U36" i="18" s="1"/>
  <c r="U36" i="23" s="1"/>
  <c r="V36" i="1"/>
  <c r="V36" i="6" s="1"/>
  <c r="V36" i="11" s="1"/>
  <c r="V36" i="14" s="1"/>
  <c r="V36" i="15" s="1"/>
  <c r="V36" i="18" s="1"/>
  <c r="V36" i="23" s="1"/>
  <c r="W36" i="1"/>
  <c r="W36" i="6" s="1"/>
  <c r="W36" i="11" s="1"/>
  <c r="W36" i="14" s="1"/>
  <c r="W36" i="15" s="1"/>
  <c r="W36" i="18" s="1"/>
  <c r="W36" i="23" s="1"/>
  <c r="E7" i="1"/>
  <c r="E7" i="6" s="1"/>
  <c r="E7" i="11" s="1"/>
  <c r="E7" i="14" s="1"/>
  <c r="E7" i="15" s="1"/>
  <c r="E7" i="18" s="1"/>
  <c r="E7" i="23" s="1"/>
  <c r="F7" i="1"/>
  <c r="F7" i="6" s="1"/>
  <c r="F7" i="11" s="1"/>
  <c r="F7" i="14" s="1"/>
  <c r="F7" i="15" s="1"/>
  <c r="F7" i="18" s="1"/>
  <c r="F7" i="23" s="1"/>
  <c r="G7" i="1"/>
  <c r="G7" i="6" s="1"/>
  <c r="G7" i="11" s="1"/>
  <c r="G7" i="14" s="1"/>
  <c r="G7" i="15" s="1"/>
  <c r="G7" i="18" s="1"/>
  <c r="G7" i="23" s="1"/>
  <c r="H7" i="1"/>
  <c r="H7" i="6" s="1"/>
  <c r="H7" i="11" s="1"/>
  <c r="H7" i="14" s="1"/>
  <c r="H7" i="15" s="1"/>
  <c r="H7" i="18" s="1"/>
  <c r="H7" i="23" s="1"/>
  <c r="I7" i="1"/>
  <c r="I7" i="6" s="1"/>
  <c r="I7" i="11" s="1"/>
  <c r="I7" i="14" s="1"/>
  <c r="I7" i="15" s="1"/>
  <c r="I7" i="18" s="1"/>
  <c r="I7" i="23" s="1"/>
  <c r="J7" i="1"/>
  <c r="J7" i="6" s="1"/>
  <c r="J7" i="11" s="1"/>
  <c r="J7" i="14" s="1"/>
  <c r="J7" i="15" s="1"/>
  <c r="J7" i="18" s="1"/>
  <c r="J7" i="23" s="1"/>
  <c r="K7" i="1"/>
  <c r="K7" i="6" s="1"/>
  <c r="K7" i="11" s="1"/>
  <c r="K7" i="14" s="1"/>
  <c r="K7" i="15" s="1"/>
  <c r="K7" i="18" s="1"/>
  <c r="K7" i="23" s="1"/>
  <c r="L7" i="1"/>
  <c r="L7" i="6" s="1"/>
  <c r="L7" i="11" s="1"/>
  <c r="L7" i="14" s="1"/>
  <c r="L7" i="15" s="1"/>
  <c r="L7" i="18" s="1"/>
  <c r="L7" i="23" s="1"/>
  <c r="M7" i="1"/>
  <c r="M7" i="6" s="1"/>
  <c r="M7" i="11" s="1"/>
  <c r="M7" i="14" s="1"/>
  <c r="M7" i="15" s="1"/>
  <c r="M7" i="18" s="1"/>
  <c r="M7" i="23" s="1"/>
  <c r="N7" i="1"/>
  <c r="N7" i="6" s="1"/>
  <c r="N7" i="11" s="1"/>
  <c r="N7" i="14" s="1"/>
  <c r="N7" i="15" s="1"/>
  <c r="N7" i="18" s="1"/>
  <c r="N7" i="23" s="1"/>
  <c r="O7" i="1"/>
  <c r="O7" i="6" s="1"/>
  <c r="O7" i="11" s="1"/>
  <c r="O7" i="14" s="1"/>
  <c r="O7" i="15" s="1"/>
  <c r="O7" i="18" s="1"/>
  <c r="O7" i="23" s="1"/>
  <c r="P7" i="1"/>
  <c r="P7" i="6" s="1"/>
  <c r="P7" i="11" s="1"/>
  <c r="P7" i="14" s="1"/>
  <c r="P7" i="15" s="1"/>
  <c r="P7" i="18" s="1"/>
  <c r="P7" i="23" s="1"/>
  <c r="Q7" i="1"/>
  <c r="Q7" i="6" s="1"/>
  <c r="Q7" i="11" s="1"/>
  <c r="Q7" i="14" s="1"/>
  <c r="Q7" i="15" s="1"/>
  <c r="Q7" i="18" s="1"/>
  <c r="Q7" i="23" s="1"/>
  <c r="R7" i="1"/>
  <c r="R7" i="6" s="1"/>
  <c r="R7" i="11" s="1"/>
  <c r="R7" i="14" s="1"/>
  <c r="R7" i="15" s="1"/>
  <c r="R7" i="18" s="1"/>
  <c r="R7" i="23" s="1"/>
  <c r="S7" i="1"/>
  <c r="S7" i="6" s="1"/>
  <c r="S7" i="11" s="1"/>
  <c r="S7" i="14" s="1"/>
  <c r="S7" i="15" s="1"/>
  <c r="S7" i="18" s="1"/>
  <c r="S7" i="23" s="1"/>
  <c r="T7" i="1"/>
  <c r="T7" i="6" s="1"/>
  <c r="T7" i="11" s="1"/>
  <c r="T7" i="14" s="1"/>
  <c r="T7" i="15" s="1"/>
  <c r="T7" i="18" s="1"/>
  <c r="T7" i="23" s="1"/>
  <c r="U7" i="1"/>
  <c r="U7" i="6" s="1"/>
  <c r="U7" i="11" s="1"/>
  <c r="U7" i="14" s="1"/>
  <c r="U7" i="15" s="1"/>
  <c r="U7" i="18" s="1"/>
  <c r="U7" i="23" s="1"/>
  <c r="V7" i="1"/>
  <c r="V7" i="6" s="1"/>
  <c r="V7" i="11" s="1"/>
  <c r="V7" i="14" s="1"/>
  <c r="V7" i="15" s="1"/>
  <c r="V7" i="18" s="1"/>
  <c r="V7" i="23" s="1"/>
  <c r="W7" i="1"/>
  <c r="W7" i="6" s="1"/>
  <c r="W7" i="11" s="1"/>
  <c r="W7" i="14" s="1"/>
  <c r="W7" i="15" s="1"/>
  <c r="W7" i="18" s="1"/>
  <c r="W7" i="23" s="1"/>
  <c r="D7" i="1"/>
  <c r="D7" i="6" s="1"/>
  <c r="D7" i="11" s="1"/>
  <c r="D7" i="14" s="1"/>
  <c r="D7" i="15" s="1"/>
  <c r="D7" i="18" s="1"/>
  <c r="D7" i="22" l="1"/>
  <c r="C7" i="19"/>
  <c r="C7" i="22" s="1"/>
  <c r="D27" i="23"/>
  <c r="C27" i="18"/>
  <c r="C27" i="23" s="1"/>
  <c r="D25" i="23"/>
  <c r="C25" i="18"/>
  <c r="C25" i="23" s="1"/>
  <c r="D23" i="23"/>
  <c r="C23" i="18"/>
  <c r="C23" i="23" s="1"/>
  <c r="D21" i="23"/>
  <c r="C21" i="18"/>
  <c r="C21" i="23" s="1"/>
  <c r="D19" i="23"/>
  <c r="C19" i="18"/>
  <c r="C19" i="23" s="1"/>
  <c r="D17" i="23"/>
  <c r="C17" i="18"/>
  <c r="C17" i="23" s="1"/>
  <c r="D15" i="23"/>
  <c r="C15" i="18"/>
  <c r="C15" i="23" s="1"/>
  <c r="D13" i="23"/>
  <c r="C13" i="18"/>
  <c r="C13" i="23" s="1"/>
  <c r="D11" i="23"/>
  <c r="C11" i="18"/>
  <c r="C11" i="23" s="1"/>
  <c r="D9" i="23"/>
  <c r="C9" i="18"/>
  <c r="C9" i="23" s="1"/>
  <c r="D35" i="22"/>
  <c r="C35" i="19"/>
  <c r="C35" i="22" s="1"/>
  <c r="D33" i="22"/>
  <c r="C33" i="19"/>
  <c r="C33" i="22" s="1"/>
  <c r="D31" i="22"/>
  <c r="C31" i="19"/>
  <c r="C31" i="22" s="1"/>
  <c r="D29" i="22"/>
  <c r="C29" i="19"/>
  <c r="C29" i="22" s="1"/>
  <c r="D27" i="22"/>
  <c r="C27" i="19"/>
  <c r="C27" i="22" s="1"/>
  <c r="D25" i="22"/>
  <c r="C25" i="19"/>
  <c r="C25" i="22" s="1"/>
  <c r="D23" i="22"/>
  <c r="C23" i="19"/>
  <c r="C23" i="22" s="1"/>
  <c r="D21" i="22"/>
  <c r="C21" i="19"/>
  <c r="C21" i="22" s="1"/>
  <c r="D19" i="22"/>
  <c r="C19" i="19"/>
  <c r="C19" i="22" s="1"/>
  <c r="D17" i="22"/>
  <c r="C17" i="19"/>
  <c r="C17" i="22" s="1"/>
  <c r="D15" i="22"/>
  <c r="C15" i="19"/>
  <c r="C15" i="22" s="1"/>
  <c r="D13" i="22"/>
  <c r="C13" i="19"/>
  <c r="C13" i="22" s="1"/>
  <c r="D11" i="22"/>
  <c r="C11" i="19"/>
  <c r="C11" i="22" s="1"/>
  <c r="D9" i="22"/>
  <c r="C9" i="19"/>
  <c r="C9" i="22" s="1"/>
  <c r="D7" i="23"/>
  <c r="C7" i="18"/>
  <c r="C7" i="23" s="1"/>
  <c r="D35" i="23"/>
  <c r="C35" i="18"/>
  <c r="C35" i="23" s="1"/>
  <c r="D33" i="23"/>
  <c r="C33" i="18"/>
  <c r="C33" i="23" s="1"/>
  <c r="D31" i="23"/>
  <c r="C31" i="18"/>
  <c r="C31" i="23" s="1"/>
  <c r="D29" i="23"/>
  <c r="C29" i="18"/>
  <c r="C29" i="23" s="1"/>
  <c r="D36" i="23"/>
  <c r="C36" i="18"/>
  <c r="C36" i="23" s="1"/>
  <c r="D34" i="23"/>
  <c r="C34" i="18"/>
  <c r="C34" i="23" s="1"/>
  <c r="D32" i="23"/>
  <c r="C32" i="18"/>
  <c r="C32" i="23" s="1"/>
  <c r="D30" i="23"/>
  <c r="C30" i="18"/>
  <c r="C30" i="23" s="1"/>
  <c r="D28" i="23"/>
  <c r="C28" i="18"/>
  <c r="C28" i="23" s="1"/>
  <c r="D26" i="23"/>
  <c r="C26" i="18"/>
  <c r="C26" i="23" s="1"/>
  <c r="D24" i="23"/>
  <c r="C24" i="18"/>
  <c r="C24" i="23" s="1"/>
  <c r="D22" i="23"/>
  <c r="C22" i="18"/>
  <c r="C22" i="23" s="1"/>
  <c r="D20" i="23"/>
  <c r="C20" i="18"/>
  <c r="C20" i="23" s="1"/>
  <c r="D18" i="23"/>
  <c r="C18" i="18"/>
  <c r="C18" i="23" s="1"/>
  <c r="D16" i="23"/>
  <c r="C16" i="18"/>
  <c r="C16" i="23" s="1"/>
  <c r="D14" i="23"/>
  <c r="C14" i="18"/>
  <c r="C14" i="23" s="1"/>
  <c r="D12" i="23"/>
  <c r="C12" i="18"/>
  <c r="C12" i="23" s="1"/>
  <c r="D10" i="23"/>
  <c r="C10" i="18"/>
  <c r="C10" i="23" s="1"/>
  <c r="D8" i="23"/>
  <c r="C8" i="18"/>
  <c r="C8" i="23" s="1"/>
  <c r="D36" i="22"/>
  <c r="C36" i="19"/>
  <c r="C36" i="22" s="1"/>
  <c r="D34" i="22"/>
  <c r="C34" i="19"/>
  <c r="C34" i="22" s="1"/>
  <c r="D32" i="22"/>
  <c r="C32" i="19"/>
  <c r="C32" i="22" s="1"/>
  <c r="D30" i="22"/>
  <c r="C30" i="19"/>
  <c r="C30" i="22" s="1"/>
  <c r="D28" i="22"/>
  <c r="C28" i="19"/>
  <c r="C28" i="22" s="1"/>
  <c r="D26" i="22"/>
  <c r="C26" i="19"/>
  <c r="C26" i="22" s="1"/>
  <c r="D24" i="22"/>
  <c r="C24" i="19"/>
  <c r="C24" i="22" s="1"/>
  <c r="D22" i="22"/>
  <c r="C22" i="19"/>
  <c r="C22" i="22" s="1"/>
  <c r="D20" i="22"/>
  <c r="C20" i="19"/>
  <c r="C20" i="22" s="1"/>
  <c r="D18" i="22"/>
  <c r="C18" i="19"/>
  <c r="C18" i="22" s="1"/>
  <c r="D16" i="22"/>
  <c r="C16" i="19"/>
  <c r="C16" i="22" s="1"/>
  <c r="D14" i="22"/>
  <c r="C14" i="19"/>
  <c r="C14" i="22" s="1"/>
  <c r="D12" i="22"/>
  <c r="C12" i="19"/>
  <c r="C12" i="22" s="1"/>
  <c r="D10" i="22"/>
  <c r="C10" i="19"/>
  <c r="C10" i="22" s="1"/>
  <c r="D8" i="22"/>
  <c r="C8" i="19"/>
  <c r="C8" i="22" s="1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<sst xmlns="http://schemas.openxmlformats.org/spreadsheetml/2006/main" count="1147" uniqueCount="52">
  <si>
    <t>Santa Rosa County School Board</t>
  </si>
  <si>
    <t>Range</t>
  </si>
  <si>
    <t>Level</t>
  </si>
  <si>
    <t xml:space="preserve">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</si>
  <si>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</si>
  <si>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</si>
  <si>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</si>
  <si>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</si>
  <si>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</si>
  <si>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</si>
  <si>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</si>
  <si>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</si>
  <si>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</si>
  <si>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</si>
  <si>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</si>
  <si>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</si>
  <si>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</si>
  <si>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</si>
  <si>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</si>
  <si>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</si>
  <si>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</si>
  <si>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</si>
  <si>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</si>
  <si>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>**** 2012-13 **** Educational Support Salary Schedule</t>
  </si>
  <si>
    <t xml:space="preserve">   21</t>
  </si>
  <si>
    <t>2013-14 Salary Schedule for Blue Collar Educational Support Employees -- 10 months and 188 days</t>
  </si>
  <si>
    <t>2013-14 Salary Schedule for Blue Collar Educational Support Employees -- 10 months and 191 days</t>
  </si>
  <si>
    <t>2013-14 Salary Schedule for Blue Collar Educational Support Employees -- 12 months and 252 days</t>
  </si>
  <si>
    <t>2014-15 Salary Schedule for Blue Collar Educational Support Employees -- 12 months and 252 days</t>
  </si>
  <si>
    <t>2014-15 Salary Schedule for Blue Collar Educational Support Employees -- 10 months and 191 days</t>
  </si>
  <si>
    <t>2014-15 Salary Schedule for Blue Collar Educational Support Employees -- 10 months and 188 days</t>
  </si>
  <si>
    <t>S</t>
  </si>
  <si>
    <t>R</t>
  </si>
  <si>
    <t>Q</t>
  </si>
  <si>
    <t>2014-15 Salary Schedule for Blue Collar Educational Support Employees -- 12 months and 252 days (Addl .82%)</t>
  </si>
  <si>
    <t>2014-15 Salary Schedule for Blue Collar Educational Support Employees -- 10 months and 191 days (Addl .82%)</t>
  </si>
  <si>
    <t>2014-15 Salary Schedule for Blue Collar Educational Support Employees -- 10 months and 188 days (Addl .82%)</t>
  </si>
  <si>
    <t>2015-16 Salary Schedule for Blue Collar Educational Support Employees -- 12 months and 252 days</t>
  </si>
  <si>
    <t>2015-16 Salary Schedule for Blue Collar Educational Support Employees -- 10 months and 191 days</t>
  </si>
  <si>
    <t>2015-16 Salary Schedule for Blue Collar Educational Support Employees -- 10 months and 188 days</t>
  </si>
  <si>
    <t>2016-17 Salary Schedule for Blue Collar Educational Support Employees -- 12 months and 252 days</t>
  </si>
  <si>
    <t>2016-17 Salary Schedule for Blue Collar Educational Support Employees -- 10 months and 191 days</t>
  </si>
  <si>
    <t>2016-17 Salary Schedule for Blue Collar Educational Support Employees -- 10 months and 188 days</t>
  </si>
  <si>
    <t>2017-18 Salary Schedule for Blue Collar Educational Support Employees -- 12 months and 252 days</t>
  </si>
  <si>
    <t>2017-18 Salary Schedule for Blue Collar Educational Support Employees -- 10 months and 191 days</t>
  </si>
  <si>
    <t>2017-18 Salary Schedule for Blue Collar Educational Support Employees -- 10 months and 188 days</t>
  </si>
  <si>
    <t>2018-19 Salary Schedule for Blue Collar Educational Support Employees -- 12 months and 252 days</t>
  </si>
  <si>
    <t>2018-19 Salary Schedule for Blue Collar Educational Support Employees -- 10 months and 191 days</t>
  </si>
  <si>
    <t>2018-19 Salary Schedule for Blue Collar Educational Support Employees -- 10 months and 188 days</t>
  </si>
  <si>
    <t>2019-20 Salary Schedule for Blue Collar Educational Support Employees -- 10 months and 188 days</t>
  </si>
  <si>
    <t>2019-20 Salary Schedule for Blue Collar Educational Support Employees -- 10 months and 191 days</t>
  </si>
  <si>
    <t>2019-20 Salary Schedule for Blue Collar Educational Support Employees -- 12 months and 252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</si>
</sst>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9"/>
      <color theme="1"/>
      <name val="Courier New"/>
      <family val="2"/>
    </font>
    <font>
      <sz val="8"/>
      <color theme="1"/>
      <name val="Courier New"/>
      <family val="2"/>
    </font>
    <font>
      <b/>
      <sz val="14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1" fontId="0" fillId="0" borderId="0" xfId="0" applyNumberFormat="1" applyAlignment="1">
      <alignment horizontal="center"/>
    </xf>
    <xf numFmtId="164" fontId="0" fillId="2" borderId="2" xfId="0" applyNumberFormat="1" applyFill="1" applyBorder="1" applyAlignment="1">
      <alignment horizontal="right"/>
    </xf>
    <xf numFmtId="1" fontId="0" fillId="2" borderId="5" xfId="0" quotePrefix="1" applyNumberFormat="1" applyFill="1" applyBorder="1" applyAlignment="1">
      <alignment horizontal="center"/>
    </xf>
    <xf numFmtId="0" fontId="0" fillId="0" borderId="0" xfId="0" applyAlignment="1">
      <alignment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quotePrefix="1" applyNumberFormat="1" applyFill="1" applyBorder="1" applyAlignment="1">
      <alignment horizontal="center"/>
    </xf>
    <xf numFmtId="0" fontId="0" fillId="0" borderId="0" xfId="0" applyFill="1"/>
    <xf numFmtId="1" fontId="0" fillId="2" borderId="7" xfId="0" applyNumberForma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center"/>
    </xf>
    <xf numFmtId="1" fontId="0" fillId="2" borderId="9" xfId="0" applyNumberFormat="1" applyFill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2" borderId="3" xfId="0" applyNumberFormat="1" applyFill="1" applyBorder="1" applyAlignment="1">
      <alignment horizontal="right"/>
    </xf>
    <xf numFmtId="1" fontId="0" fillId="2" borderId="6" xfId="0" quotePrefix="1" applyNumberFormat="1" applyFill="1" applyBorder="1" applyAlignment="1">
      <alignment horizontal="center"/>
    </xf>
    <xf numFmtId="10" fontId="0" fillId="0" borderId="0" xfId="0" applyNumberForma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91A30-6C86-4432-9C00-4D210EF7CBDC}">
  <dimension ref="B1:W36"/>
  <sheetViews>
    <sheetView tabSelected="1" workbookViewId="0">
      <selection activeCell="C7" sqref="C7"/>
    </sheetView>
  </sheetViews>
  <sheetFormatPr defaultRowHeight="12" x14ac:dyDescent="0.2"/>
  <cols>
    <col min="1" max="1" width="1.7109375" customWidth="1"/>
    <col min="2" max="2" width="6.7109375" style="2" customWidth="1"/>
    <col min="3" max="23" width="8.140625" style="1" customWidth="1"/>
  </cols>
  <sheetData>
    <row r="1" spans="2:23" ht="19.5" x14ac:dyDescent="0.3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2:23" ht="19.5" x14ac:dyDescent="0.35">
      <c r="B2" s="21" t="s">
        <v>49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</row>
    <row r="3" spans="2:23" s="5" customFormat="1" x14ac:dyDescent="0.2">
      <c r="B3" s="17">
        <v>0.01</v>
      </c>
      <c r="C3" s="14" t="s">
        <v>33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2:23" ht="12" customHeight="1" x14ac:dyDescent="0.2">
      <c r="B4" s="24" t="s">
        <v>1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15" t="s">
        <v>2</v>
      </c>
    </row>
    <row r="5" spans="2:23" ht="12" customHeight="1" x14ac:dyDescent="0.2">
      <c r="B5" s="25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16" t="s">
        <v>24</v>
      </c>
    </row>
    <row r="6" spans="2:23" s="8" customFormat="1" ht="12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s="5" customFormat="1" ht="15.75" customHeight="1" x14ac:dyDescent="0.2">
      <c r="B7" s="9">
        <v>1</v>
      </c>
      <c r="C7" s="12">
        <f>('2018-19 @ 188 Days'!C7)+ROUND('2018-19 @ 188 Days'!C7*$B$3,4)</f>
        <v>9.6083000000000016</v>
      </c>
      <c r="D7" s="12">
        <f>('2018-19 @ 188 Days'!D7)+ROUND('2018-19 @ 188 Days'!D7*$B$3,4)</f>
        <v>9.8485000000000014</v>
      </c>
      <c r="E7" s="12">
        <f>('2018-19 @ 188 Days'!E7)+ROUND('2018-19 @ 188 Days'!E7*$B$3,4)</f>
        <v>10.2174</v>
      </c>
      <c r="F7" s="12">
        <f>('2018-19 @ 188 Days'!F7)+ROUND('2018-19 @ 188 Days'!F7*$B$3,4)</f>
        <v>10.618500000000001</v>
      </c>
      <c r="G7" s="12">
        <f>('2018-19 @ 188 Days'!G7)+ROUND('2018-19 @ 188 Days'!G7*$B$3,4)</f>
        <v>11.0198</v>
      </c>
      <c r="H7" s="12">
        <f>('2018-19 @ 188 Days'!H7)+ROUND('2018-19 @ 188 Days'!H7*$B$3,4)</f>
        <v>11.4537</v>
      </c>
      <c r="I7" s="12">
        <f>('2018-19 @ 188 Days'!I7)+ROUND('2018-19 @ 188 Days'!I7*$B$3,4)</f>
        <v>11.909100000000002</v>
      </c>
      <c r="J7" s="12">
        <f>('2018-19 @ 188 Days'!J7)+ROUND('2018-19 @ 188 Days'!J7*$B$3,4)</f>
        <v>12.386300000000002</v>
      </c>
      <c r="K7" s="12">
        <f>('2018-19 @ 188 Days'!K7)+ROUND('2018-19 @ 188 Days'!K7*$B$3,4)</f>
        <v>12.6358</v>
      </c>
      <c r="L7" s="12">
        <f>('2018-19 @ 188 Days'!L7)+ROUND('2018-19 @ 188 Days'!L7*$B$3,4)</f>
        <v>12.885199999999999</v>
      </c>
      <c r="M7" s="12">
        <f>('2018-19 @ 188 Days'!M7)+ROUND('2018-19 @ 188 Days'!M7*$B$3,4)</f>
        <v>13.145599999999998</v>
      </c>
      <c r="N7" s="12">
        <f>('2018-19 @ 188 Days'!N7)+ROUND('2018-19 @ 188 Days'!N7*$B$3,4)</f>
        <v>13.416599999999999</v>
      </c>
      <c r="O7" s="12">
        <f>('2018-19 @ 188 Days'!O7)+ROUND('2018-19 @ 188 Days'!O7*$B$3,4)</f>
        <v>13.6877</v>
      </c>
      <c r="P7" s="12">
        <f>('2018-19 @ 188 Days'!P7)+ROUND('2018-19 @ 188 Days'!P7*$B$3,4)</f>
        <v>13.9697</v>
      </c>
      <c r="Q7" s="12">
        <f>('2018-19 @ 188 Days'!Q7)+ROUND('2018-19 @ 188 Days'!Q7*$B$3,4)</f>
        <v>14.262499999999999</v>
      </c>
      <c r="R7" s="12">
        <f>('2018-19 @ 188 Days'!R7)+ROUND('2018-19 @ 188 Days'!R7*$B$3,4)</f>
        <v>14.555499999999999</v>
      </c>
      <c r="S7" s="12">
        <f>('2018-19 @ 188 Days'!S7)+ROUND('2018-19 @ 188 Days'!S7*$B$3,4)</f>
        <v>14.8591</v>
      </c>
      <c r="T7" s="12">
        <f>('2018-19 @ 188 Days'!T7)+ROUND('2018-19 @ 188 Days'!T7*$B$3,4)</f>
        <v>15.173499999999999</v>
      </c>
      <c r="U7" s="12">
        <f>('2018-19 @ 188 Days'!U7)+ROUND('2018-19 @ 188 Days'!U7*$B$3,4)</f>
        <v>15.498799999999997</v>
      </c>
      <c r="V7" s="12">
        <f>('2018-19 @ 188 Days'!V7)+ROUND('2018-19 @ 188 Days'!V7*$B$3,4)</f>
        <v>15.694099999999999</v>
      </c>
      <c r="W7" s="12">
        <f>('2018-19 @ 188 Days'!W7)+ROUND('2018-19 @ 188 Days'!W7*$B$3,4)</f>
        <v>15.889399999999998</v>
      </c>
    </row>
    <row r="8" spans="2:23" s="5" customFormat="1" ht="15.75" customHeight="1" x14ac:dyDescent="0.2">
      <c r="B8" s="10">
        <f>B7+1</f>
        <v>2</v>
      </c>
      <c r="C8" s="12">
        <f>('2018-19 @ 188 Days'!C8)+ROUND('2018-19 @ 188 Days'!C8*$B$3,4)</f>
        <v>9.968099999999998</v>
      </c>
      <c r="D8" s="12">
        <f>('2018-19 @ 188 Days'!D8)+ROUND('2018-19 @ 188 Days'!D8*$B$3,4)</f>
        <v>10.2174</v>
      </c>
      <c r="E8" s="12">
        <f>('2018-19 @ 188 Days'!E8)+ROUND('2018-19 @ 188 Days'!E8*$B$3,4)</f>
        <v>10.618500000000001</v>
      </c>
      <c r="F8" s="12">
        <f>('2018-19 @ 188 Days'!F8)+ROUND('2018-19 @ 188 Days'!F8*$B$3,4)</f>
        <v>11.0198</v>
      </c>
      <c r="G8" s="12">
        <f>('2018-19 @ 188 Days'!G8)+ROUND('2018-19 @ 188 Days'!G8*$B$3,4)</f>
        <v>11.4537</v>
      </c>
      <c r="H8" s="12">
        <f>('2018-19 @ 188 Days'!H8)+ROUND('2018-19 @ 188 Days'!H8*$B$3,4)</f>
        <v>11.909100000000002</v>
      </c>
      <c r="I8" s="12">
        <f>('2018-19 @ 188 Days'!I8)+ROUND('2018-19 @ 188 Days'!I8*$B$3,4)</f>
        <v>12.386300000000002</v>
      </c>
      <c r="J8" s="12">
        <f>('2018-19 @ 188 Days'!J8)+ROUND('2018-19 @ 188 Days'!J8*$B$3,4)</f>
        <v>12.885199999999999</v>
      </c>
      <c r="K8" s="12">
        <f>('2018-19 @ 188 Days'!K8)+ROUND('2018-19 @ 188 Days'!K8*$B$3,4)</f>
        <v>13.145599999999998</v>
      </c>
      <c r="L8" s="12">
        <f>('2018-19 @ 188 Days'!L8)+ROUND('2018-19 @ 188 Days'!L8*$B$3,4)</f>
        <v>13.405799999999999</v>
      </c>
      <c r="M8" s="12">
        <f>('2018-19 @ 188 Days'!M8)+ROUND('2018-19 @ 188 Days'!M8*$B$3,4)</f>
        <v>13.6877</v>
      </c>
      <c r="N8" s="12">
        <f>('2018-19 @ 188 Days'!N8)+ROUND('2018-19 @ 188 Days'!N8*$B$3,4)</f>
        <v>13.9697</v>
      </c>
      <c r="O8" s="12">
        <f>('2018-19 @ 188 Days'!O8)+ROUND('2018-19 @ 188 Days'!O8*$B$3,4)</f>
        <v>14.251699999999998</v>
      </c>
      <c r="P8" s="12">
        <f>('2018-19 @ 188 Days'!P8)+ROUND('2018-19 @ 188 Days'!P8*$B$3,4)</f>
        <v>14.555499999999999</v>
      </c>
      <c r="Q8" s="12">
        <f>('2018-19 @ 188 Days'!Q8)+ROUND('2018-19 @ 188 Days'!Q8*$B$3,4)</f>
        <v>14.8591</v>
      </c>
      <c r="R8" s="12">
        <f>('2018-19 @ 188 Days'!R8)+ROUND('2018-19 @ 188 Days'!R8*$B$3,4)</f>
        <v>15.162700000000001</v>
      </c>
      <c r="S8" s="12">
        <f>('2018-19 @ 188 Days'!S8)+ROUND('2018-19 @ 188 Days'!S8*$B$3,4)</f>
        <v>15.487999999999998</v>
      </c>
      <c r="T8" s="12">
        <f>('2018-19 @ 188 Days'!T8)+ROUND('2018-19 @ 188 Days'!T8*$B$3,4)</f>
        <v>15.813599999999997</v>
      </c>
      <c r="U8" s="12">
        <f>('2018-19 @ 188 Days'!U8)+ROUND('2018-19 @ 188 Days'!U8*$B$3,4)</f>
        <v>16.149600000000003</v>
      </c>
      <c r="V8" s="12">
        <f>('2018-19 @ 188 Days'!V8)+ROUND('2018-19 @ 188 Days'!V8*$B$3,4)</f>
        <v>16.355699999999999</v>
      </c>
      <c r="W8" s="12">
        <f>('2018-19 @ 188 Days'!W8)+ROUND('2018-19 @ 188 Days'!W8*$B$3,4)</f>
        <v>16.561900000000001</v>
      </c>
    </row>
    <row r="9" spans="2:23" s="5" customFormat="1" ht="15.75" customHeight="1" x14ac:dyDescent="0.2">
      <c r="B9" s="10">
        <f t="shared" ref="B9:B36" si="0">B8+1</f>
        <v>3</v>
      </c>
      <c r="C9" s="12">
        <f>('2018-19 @ 188 Days'!C9)+ROUND('2018-19 @ 188 Days'!C9*$B$3,4)</f>
        <v>10.3596</v>
      </c>
      <c r="D9" s="12">
        <f>('2018-19 @ 188 Days'!D9)+ROUND('2018-19 @ 188 Days'!D9*$B$3,4)</f>
        <v>10.618500000000001</v>
      </c>
      <c r="E9" s="12">
        <f>('2018-19 @ 188 Days'!E9)+ROUND('2018-19 @ 188 Days'!E9*$B$3,4)</f>
        <v>11.0198</v>
      </c>
      <c r="F9" s="12">
        <f>('2018-19 @ 188 Days'!F9)+ROUND('2018-19 @ 188 Days'!F9*$B$3,4)</f>
        <v>11.4537</v>
      </c>
      <c r="G9" s="12">
        <f>('2018-19 @ 188 Days'!G9)+ROUND('2018-19 @ 188 Days'!G9*$B$3,4)</f>
        <v>11.909100000000002</v>
      </c>
      <c r="H9" s="12">
        <f>('2018-19 @ 188 Days'!H9)+ROUND('2018-19 @ 188 Days'!H9*$B$3,4)</f>
        <v>12.386300000000002</v>
      </c>
      <c r="I9" s="12">
        <f>('2018-19 @ 188 Days'!I9)+ROUND('2018-19 @ 188 Days'!I9*$B$3,4)</f>
        <v>12.885199999999999</v>
      </c>
      <c r="J9" s="12">
        <f>('2018-19 @ 188 Days'!J9)+ROUND('2018-19 @ 188 Days'!J9*$B$3,4)</f>
        <v>13.405799999999999</v>
      </c>
      <c r="K9" s="12">
        <f>('2018-19 @ 188 Days'!K9)+ROUND('2018-19 @ 188 Days'!K9*$B$3,4)</f>
        <v>13.676900000000002</v>
      </c>
      <c r="L9" s="12">
        <f>('2018-19 @ 188 Days'!L9)+ROUND('2018-19 @ 188 Days'!L9*$B$3,4)</f>
        <v>13.958899999999996</v>
      </c>
      <c r="M9" s="12">
        <f>('2018-19 @ 188 Days'!M9)+ROUND('2018-19 @ 188 Days'!M9*$B$3,4)</f>
        <v>14.251699999999998</v>
      </c>
      <c r="N9" s="12">
        <f>('2018-19 @ 188 Days'!N9)+ROUND('2018-19 @ 188 Days'!N9*$B$3,4)</f>
        <v>14.544699999999999</v>
      </c>
      <c r="O9" s="12">
        <f>('2018-19 @ 188 Days'!O9)+ROUND('2018-19 @ 188 Days'!O9*$B$3,4)</f>
        <v>14.848299999999998</v>
      </c>
      <c r="P9" s="12">
        <f>('2018-19 @ 188 Days'!P9)+ROUND('2018-19 @ 188 Days'!P9*$B$3,4)</f>
        <v>15.162700000000001</v>
      </c>
      <c r="Q9" s="12">
        <f>('2018-19 @ 188 Days'!Q9)+ROUND('2018-19 @ 188 Days'!Q9*$B$3,4)</f>
        <v>15.477199999999998</v>
      </c>
      <c r="R9" s="12">
        <f>('2018-19 @ 188 Days'!R9)+ROUND('2018-19 @ 188 Days'!R9*$B$3,4)</f>
        <v>15.802599999999998</v>
      </c>
      <c r="S9" s="12">
        <f>('2018-19 @ 188 Days'!S9)+ROUND('2018-19 @ 188 Days'!S9*$B$3,4)</f>
        <v>16.1388</v>
      </c>
      <c r="T9" s="12">
        <f>('2018-19 @ 188 Days'!T9)+ROUND('2018-19 @ 188 Days'!T9*$B$3,4)</f>
        <v>16.485899999999997</v>
      </c>
      <c r="U9" s="12">
        <f>('2018-19 @ 188 Days'!U9)+ROUND('2018-19 @ 188 Days'!U9*$B$3,4)</f>
        <v>16.832999999999998</v>
      </c>
      <c r="V9" s="12">
        <f>('2018-19 @ 188 Days'!V9)+ROUND('2018-19 @ 188 Days'!V9*$B$3,4)</f>
        <v>17.049800000000001</v>
      </c>
      <c r="W9" s="12">
        <f>('2018-19 @ 188 Days'!W9)+ROUND('2018-19 @ 188 Days'!W9*$B$3,4)</f>
        <v>17.266900000000003</v>
      </c>
    </row>
    <row r="10" spans="2:23" s="5" customFormat="1" ht="15.75" customHeight="1" x14ac:dyDescent="0.2">
      <c r="B10" s="10">
        <f t="shared" si="0"/>
        <v>4</v>
      </c>
      <c r="C10" s="12">
        <f>('2018-19 @ 188 Days'!C10)+ROUND('2018-19 @ 188 Days'!C10*$B$3,4)</f>
        <v>10.750999999999999</v>
      </c>
      <c r="D10" s="12">
        <f>('2018-19 @ 188 Days'!D10)+ROUND('2018-19 @ 188 Days'!D10*$B$3,4)</f>
        <v>11.0198</v>
      </c>
      <c r="E10" s="12">
        <f>('2018-19 @ 188 Days'!E10)+ROUND('2018-19 @ 188 Days'!E10*$B$3,4)</f>
        <v>11.4537</v>
      </c>
      <c r="F10" s="12">
        <f>('2018-19 @ 188 Days'!F10)+ROUND('2018-19 @ 188 Days'!F10*$B$3,4)</f>
        <v>11.909100000000002</v>
      </c>
      <c r="G10" s="12">
        <f>('2018-19 @ 188 Days'!G10)+ROUND('2018-19 @ 188 Days'!G10*$B$3,4)</f>
        <v>12.386300000000002</v>
      </c>
      <c r="H10" s="12">
        <f>('2018-19 @ 188 Days'!H10)+ROUND('2018-19 @ 188 Days'!H10*$B$3,4)</f>
        <v>12.885199999999999</v>
      </c>
      <c r="I10" s="12">
        <f>('2018-19 @ 188 Days'!I10)+ROUND('2018-19 @ 188 Days'!I10*$B$3,4)</f>
        <v>13.405799999999999</v>
      </c>
      <c r="J10" s="12">
        <f>('2018-19 @ 188 Days'!J10)+ROUND('2018-19 @ 188 Days'!J10*$B$3,4)</f>
        <v>13.948099999999998</v>
      </c>
      <c r="K10" s="12">
        <f>('2018-19 @ 188 Days'!K10)+ROUND('2018-19 @ 188 Days'!K10*$B$3,4)</f>
        <v>14.240899999999998</v>
      </c>
      <c r="L10" s="12">
        <f>('2018-19 @ 188 Days'!L10)+ROUND('2018-19 @ 188 Days'!L10*$B$3,4)</f>
        <v>14.533799999999999</v>
      </c>
      <c r="M10" s="12">
        <f>('2018-19 @ 188 Days'!M10)+ROUND('2018-19 @ 188 Days'!M10*$B$3,4)</f>
        <v>14.837199999999999</v>
      </c>
      <c r="N10" s="12">
        <f>('2018-19 @ 188 Days'!N10)+ROUND('2018-19 @ 188 Days'!N10*$B$3,4)</f>
        <v>15.152000000000001</v>
      </c>
      <c r="O10" s="12">
        <f>('2018-19 @ 188 Days'!O10)+ROUND('2018-19 @ 188 Days'!O10*$B$3,4)</f>
        <v>15.4664</v>
      </c>
      <c r="P10" s="12">
        <f>('2018-19 @ 188 Days'!P10)+ROUND('2018-19 @ 188 Days'!P10*$B$3,4)</f>
        <v>15.791799999999999</v>
      </c>
      <c r="Q10" s="12">
        <f>('2018-19 @ 188 Days'!Q10)+ROUND('2018-19 @ 188 Days'!Q10*$B$3,4)</f>
        <v>16.127999999999997</v>
      </c>
      <c r="R10" s="12">
        <f>('2018-19 @ 188 Days'!R10)+ROUND('2018-19 @ 188 Days'!R10*$B$3,4)</f>
        <v>16.475100000000001</v>
      </c>
      <c r="S10" s="12">
        <f>('2018-19 @ 188 Days'!S10)+ROUND('2018-19 @ 188 Days'!S10*$B$3,4)</f>
        <v>16.822099999999999</v>
      </c>
      <c r="T10" s="12">
        <f>('2018-19 @ 188 Days'!T10)+ROUND('2018-19 @ 188 Days'!T10*$B$3,4)</f>
        <v>17.190800000000003</v>
      </c>
      <c r="U10" s="12">
        <f>('2018-19 @ 188 Days'!U10)+ROUND('2018-19 @ 188 Days'!U10*$B$3,4)</f>
        <v>17.559600000000003</v>
      </c>
      <c r="V10" s="12">
        <f>('2018-19 @ 188 Days'!V10)+ROUND('2018-19 @ 188 Days'!V10*$B$3,4)</f>
        <v>17.787200000000002</v>
      </c>
      <c r="W10" s="12">
        <f>('2018-19 @ 188 Days'!W10)+ROUND('2018-19 @ 188 Days'!W10*$B$3,4)</f>
        <v>18.015100000000004</v>
      </c>
    </row>
    <row r="11" spans="2:23" s="5" customFormat="1" ht="15.75" customHeight="1" x14ac:dyDescent="0.2">
      <c r="B11" s="10">
        <f t="shared" si="0"/>
        <v>5</v>
      </c>
      <c r="C11" s="12">
        <f>('2018-19 @ 188 Days'!C11)+ROUND('2018-19 @ 188 Days'!C11*$B$3,4)</f>
        <v>11.174200000000001</v>
      </c>
      <c r="D11" s="12">
        <f>('2018-19 @ 188 Days'!D11)+ROUND('2018-19 @ 188 Days'!D11*$B$3,4)</f>
        <v>11.4537</v>
      </c>
      <c r="E11" s="12">
        <f>('2018-19 @ 188 Days'!E11)+ROUND('2018-19 @ 188 Days'!E11*$B$3,4)</f>
        <v>11.909100000000002</v>
      </c>
      <c r="F11" s="12">
        <f>('2018-19 @ 188 Days'!F11)+ROUND('2018-19 @ 188 Days'!F11*$B$3,4)</f>
        <v>12.386300000000002</v>
      </c>
      <c r="G11" s="12">
        <f>('2018-19 @ 188 Days'!G11)+ROUND('2018-19 @ 188 Days'!G11*$B$3,4)</f>
        <v>12.885199999999999</v>
      </c>
      <c r="H11" s="12">
        <f>('2018-19 @ 188 Days'!H11)+ROUND('2018-19 @ 188 Days'!H11*$B$3,4)</f>
        <v>13.405799999999999</v>
      </c>
      <c r="I11" s="12">
        <f>('2018-19 @ 188 Days'!I11)+ROUND('2018-19 @ 188 Days'!I11*$B$3,4)</f>
        <v>13.948099999999998</v>
      </c>
      <c r="J11" s="12">
        <f>('2018-19 @ 188 Days'!J11)+ROUND('2018-19 @ 188 Days'!J11*$B$3,4)</f>
        <v>14.533799999999999</v>
      </c>
      <c r="K11" s="12">
        <f>('2018-19 @ 188 Days'!K11)+ROUND('2018-19 @ 188 Days'!K11*$B$3,4)</f>
        <v>14.837199999999999</v>
      </c>
      <c r="L11" s="12">
        <f>('2018-19 @ 188 Days'!L11)+ROUND('2018-19 @ 188 Days'!L11*$B$3,4)</f>
        <v>15.141</v>
      </c>
      <c r="M11" s="12">
        <f>('2018-19 @ 188 Days'!M11)+ROUND('2018-19 @ 188 Days'!M11*$B$3,4)</f>
        <v>15.4664</v>
      </c>
      <c r="N11" s="12">
        <f>('2018-19 @ 188 Days'!N11)+ROUND('2018-19 @ 188 Days'!N11*$B$3,4)</f>
        <v>15.791799999999999</v>
      </c>
      <c r="O11" s="12">
        <f>('2018-19 @ 188 Days'!O11)+ROUND('2018-19 @ 188 Days'!O11*$B$3,4)</f>
        <v>16.127999999999997</v>
      </c>
      <c r="P11" s="12">
        <f>('2018-19 @ 188 Days'!P11)+ROUND('2018-19 @ 188 Days'!P11*$B$3,4)</f>
        <v>16.464099999999998</v>
      </c>
      <c r="Q11" s="12">
        <f>('2018-19 @ 188 Days'!Q11)+ROUND('2018-19 @ 188 Days'!Q11*$B$3,4)</f>
        <v>16.822099999999999</v>
      </c>
      <c r="R11" s="12">
        <f>('2018-19 @ 188 Days'!R11)+ROUND('2018-19 @ 188 Days'!R11*$B$3,4)</f>
        <v>17.179899999999996</v>
      </c>
      <c r="S11" s="12">
        <f>('2018-19 @ 188 Days'!S11)+ROUND('2018-19 @ 188 Days'!S11*$B$3,4)</f>
        <v>17.5486</v>
      </c>
      <c r="T11" s="12">
        <f>('2018-19 @ 188 Days'!T11)+ROUND('2018-19 @ 188 Days'!T11*$B$3,4)</f>
        <v>17.928299999999993</v>
      </c>
      <c r="U11" s="12">
        <f>('2018-19 @ 188 Days'!U11)+ROUND('2018-19 @ 188 Days'!U11*$B$3,4)</f>
        <v>18.318700000000007</v>
      </c>
      <c r="V11" s="12">
        <f>('2018-19 @ 188 Days'!V11)+ROUND('2018-19 @ 188 Days'!V11*$B$3,4)</f>
        <v>18.557300000000001</v>
      </c>
      <c r="W11" s="12">
        <f>('2018-19 @ 188 Days'!W11)+ROUND('2018-19 @ 188 Days'!W11*$B$3,4)</f>
        <v>18.7959</v>
      </c>
    </row>
    <row r="12" spans="2:23" s="5" customFormat="1" ht="15.75" customHeight="1" x14ac:dyDescent="0.2">
      <c r="B12" s="10">
        <f t="shared" si="0"/>
        <v>6</v>
      </c>
      <c r="C12" s="12">
        <f>('2018-19 @ 188 Days'!C12)+ROUND('2018-19 @ 188 Days'!C12*$B$3,4)</f>
        <v>11.618699999999999</v>
      </c>
      <c r="D12" s="12">
        <f>('2018-19 @ 188 Days'!D12)+ROUND('2018-19 @ 188 Days'!D12*$B$3,4)</f>
        <v>11.909100000000002</v>
      </c>
      <c r="E12" s="12">
        <f>('2018-19 @ 188 Days'!E12)+ROUND('2018-19 @ 188 Days'!E12*$B$3,4)</f>
        <v>12.386300000000002</v>
      </c>
      <c r="F12" s="12">
        <f>('2018-19 @ 188 Days'!F12)+ROUND('2018-19 @ 188 Days'!F12*$B$3,4)</f>
        <v>12.885199999999999</v>
      </c>
      <c r="G12" s="12">
        <f>('2018-19 @ 188 Days'!G12)+ROUND('2018-19 @ 188 Days'!G12*$B$3,4)</f>
        <v>13.405799999999999</v>
      </c>
      <c r="H12" s="12">
        <f>('2018-19 @ 188 Days'!H12)+ROUND('2018-19 @ 188 Days'!H12*$B$3,4)</f>
        <v>13.948099999999998</v>
      </c>
      <c r="I12" s="12">
        <f>('2018-19 @ 188 Days'!I12)+ROUND('2018-19 @ 188 Days'!I12*$B$3,4)</f>
        <v>14.533799999999999</v>
      </c>
      <c r="J12" s="12">
        <f>('2018-19 @ 188 Days'!J12)+ROUND('2018-19 @ 188 Days'!J12*$B$3,4)</f>
        <v>15.141</v>
      </c>
      <c r="K12" s="12">
        <f>('2018-19 @ 188 Days'!K12)+ROUND('2018-19 @ 188 Days'!K12*$B$3,4)</f>
        <v>15.455500000000002</v>
      </c>
      <c r="L12" s="12">
        <f>('2018-19 @ 188 Days'!L12)+ROUND('2018-19 @ 188 Days'!L12*$B$3,4)</f>
        <v>15.780899999999999</v>
      </c>
      <c r="M12" s="12">
        <f>('2018-19 @ 188 Days'!M12)+ROUND('2018-19 @ 188 Days'!M12*$B$3,4)</f>
        <v>16.117099999999997</v>
      </c>
      <c r="N12" s="12">
        <f>('2018-19 @ 188 Days'!N12)+ROUND('2018-19 @ 188 Days'!N12*$B$3,4)</f>
        <v>16.453300000000002</v>
      </c>
      <c r="O12" s="12">
        <f>('2018-19 @ 188 Days'!O12)+ROUND('2018-19 @ 188 Days'!O12*$B$3,4)</f>
        <v>16.811199999999996</v>
      </c>
      <c r="P12" s="12">
        <f>('2018-19 @ 188 Days'!P12)+ROUND('2018-19 @ 188 Days'!P12*$B$3,4)</f>
        <v>17.168999999999997</v>
      </c>
      <c r="Q12" s="12">
        <f>('2018-19 @ 188 Days'!Q12)+ROUND('2018-19 @ 188 Days'!Q12*$B$3,4)</f>
        <v>17.537800000000001</v>
      </c>
      <c r="R12" s="12">
        <f>('2018-19 @ 188 Days'!R12)+ROUND('2018-19 @ 188 Days'!R12*$B$3,4)</f>
        <v>17.917399999999997</v>
      </c>
      <c r="S12" s="12">
        <f>('2018-19 @ 188 Days'!S12)+ROUND('2018-19 @ 188 Days'!S12*$B$3,4)</f>
        <v>18.307900000000004</v>
      </c>
      <c r="T12" s="12">
        <f>('2018-19 @ 188 Days'!T12)+ROUND('2018-19 @ 188 Days'!T12*$B$3,4)</f>
        <v>18.698399999999999</v>
      </c>
      <c r="U12" s="12">
        <f>('2018-19 @ 188 Days'!U12)+ROUND('2018-19 @ 188 Days'!U12*$B$3,4)</f>
        <v>19.110300000000006</v>
      </c>
      <c r="V12" s="12">
        <f>('2018-19 @ 188 Days'!V12)+ROUND('2018-19 @ 188 Days'!V12*$B$3,4)</f>
        <v>19.359900000000003</v>
      </c>
      <c r="W12" s="12">
        <f>('2018-19 @ 188 Days'!W12)+ROUND('2018-19 @ 188 Days'!W12*$B$3,4)</f>
        <v>19.609399999999997</v>
      </c>
    </row>
    <row r="13" spans="2:23" s="5" customFormat="1" ht="15.75" customHeight="1" x14ac:dyDescent="0.2">
      <c r="B13" s="10">
        <f t="shared" si="0"/>
        <v>7</v>
      </c>
      <c r="C13" s="12">
        <f>('2018-19 @ 188 Days'!C13)+ROUND('2018-19 @ 188 Days'!C13*$B$3,4)</f>
        <v>12.084199999999999</v>
      </c>
      <c r="D13" s="12">
        <f>('2018-19 @ 188 Days'!D13)+ROUND('2018-19 @ 188 Days'!D13*$B$3,4)</f>
        <v>12.386300000000002</v>
      </c>
      <c r="E13" s="12">
        <f>('2018-19 @ 188 Days'!E13)+ROUND('2018-19 @ 188 Days'!E13*$B$3,4)</f>
        <v>12.885199999999999</v>
      </c>
      <c r="F13" s="12">
        <f>('2018-19 @ 188 Days'!F13)+ROUND('2018-19 @ 188 Days'!F13*$B$3,4)</f>
        <v>13.405799999999999</v>
      </c>
      <c r="G13" s="12">
        <f>('2018-19 @ 188 Days'!G13)+ROUND('2018-19 @ 188 Days'!G13*$B$3,4)</f>
        <v>13.948099999999998</v>
      </c>
      <c r="H13" s="12">
        <f>('2018-19 @ 188 Days'!H13)+ROUND('2018-19 @ 188 Days'!H13*$B$3,4)</f>
        <v>14.533799999999999</v>
      </c>
      <c r="I13" s="12">
        <f>('2018-19 @ 188 Days'!I13)+ROUND('2018-19 @ 188 Days'!I13*$B$3,4)</f>
        <v>15.141</v>
      </c>
      <c r="J13" s="12">
        <f>('2018-19 @ 188 Days'!J13)+ROUND('2018-19 @ 188 Days'!J13*$B$3,4)</f>
        <v>15.770100000000001</v>
      </c>
      <c r="K13" s="12">
        <f>('2018-19 @ 188 Days'!K13)+ROUND('2018-19 @ 188 Days'!K13*$B$3,4)</f>
        <v>16.106200000000001</v>
      </c>
      <c r="L13" s="12">
        <f>('2018-19 @ 188 Days'!L13)+ROUND('2018-19 @ 188 Days'!L13*$B$3,4)</f>
        <v>16.453300000000002</v>
      </c>
      <c r="M13" s="12">
        <f>('2018-19 @ 188 Days'!M13)+ROUND('2018-19 @ 188 Days'!M13*$B$3,4)</f>
        <v>16.8004</v>
      </c>
      <c r="N13" s="12">
        <f>('2018-19 @ 188 Days'!N13)+ROUND('2018-19 @ 188 Days'!N13*$B$3,4)</f>
        <v>17.158299999999997</v>
      </c>
      <c r="O13" s="12">
        <f>('2018-19 @ 188 Days'!O13)+ROUND('2018-19 @ 188 Days'!O13*$B$3,4)</f>
        <v>17.526900000000005</v>
      </c>
      <c r="P13" s="12">
        <f>('2018-19 @ 188 Days'!P13)+ROUND('2018-19 @ 188 Days'!P13*$B$3,4)</f>
        <v>17.906499999999998</v>
      </c>
      <c r="Q13" s="12">
        <f>('2018-19 @ 188 Days'!Q13)+ROUND('2018-19 @ 188 Days'!Q13*$B$3,4)</f>
        <v>18.297200000000004</v>
      </c>
      <c r="R13" s="12">
        <f>('2018-19 @ 188 Days'!R13)+ROUND('2018-19 @ 188 Days'!R13*$B$3,4)</f>
        <v>18.6875</v>
      </c>
      <c r="S13" s="12">
        <f>('2018-19 @ 188 Days'!S13)+ROUND('2018-19 @ 188 Days'!S13*$B$3,4)</f>
        <v>19.099600000000002</v>
      </c>
      <c r="T13" s="12">
        <f>('2018-19 @ 188 Days'!T13)+ROUND('2018-19 @ 188 Days'!T13*$B$3,4)</f>
        <v>19.511699999999998</v>
      </c>
      <c r="U13" s="12">
        <f>('2018-19 @ 188 Days'!U13)+ROUND('2018-19 @ 188 Days'!U13*$B$3,4)</f>
        <v>19.945500000000003</v>
      </c>
      <c r="V13" s="12">
        <f>('2018-19 @ 188 Days'!V13)+ROUND('2018-19 @ 188 Days'!V13*$B$3,4)</f>
        <v>20.205899999999996</v>
      </c>
      <c r="W13" s="12">
        <f>('2018-19 @ 188 Days'!W13)+ROUND('2018-19 @ 188 Days'!W13*$B$3,4)</f>
        <v>20.476800000000001</v>
      </c>
    </row>
    <row r="14" spans="2:23" s="5" customFormat="1" ht="15.75" customHeight="1" x14ac:dyDescent="0.2">
      <c r="B14" s="10">
        <f t="shared" si="0"/>
        <v>8</v>
      </c>
      <c r="C14" s="12">
        <f>('2018-19 @ 188 Days'!C14)+ROUND('2018-19 @ 188 Days'!C14*$B$3,4)</f>
        <v>12.5709</v>
      </c>
      <c r="D14" s="12">
        <f>('2018-19 @ 188 Days'!D14)+ROUND('2018-19 @ 188 Days'!D14*$B$3,4)</f>
        <v>12.885199999999999</v>
      </c>
      <c r="E14" s="12">
        <f>('2018-19 @ 188 Days'!E14)+ROUND('2018-19 @ 188 Days'!E14*$B$3,4)</f>
        <v>13.405799999999999</v>
      </c>
      <c r="F14" s="12">
        <f>('2018-19 @ 188 Days'!F14)+ROUND('2018-19 @ 188 Days'!F14*$B$3,4)</f>
        <v>13.948099999999998</v>
      </c>
      <c r="G14" s="12">
        <f>('2018-19 @ 188 Days'!G14)+ROUND('2018-19 @ 188 Days'!G14*$B$3,4)</f>
        <v>14.533799999999999</v>
      </c>
      <c r="H14" s="12">
        <f>('2018-19 @ 188 Days'!H14)+ROUND('2018-19 @ 188 Days'!H14*$B$3,4)</f>
        <v>15.141</v>
      </c>
      <c r="I14" s="12">
        <f>('2018-19 @ 188 Days'!I14)+ROUND('2018-19 @ 188 Days'!I14*$B$3,4)</f>
        <v>15.770100000000001</v>
      </c>
      <c r="J14" s="12">
        <f>('2018-19 @ 188 Days'!J14)+ROUND('2018-19 @ 188 Days'!J14*$B$3,4)</f>
        <v>16.442500000000003</v>
      </c>
      <c r="K14" s="12">
        <f>('2018-19 @ 188 Days'!K14)+ROUND('2018-19 @ 188 Days'!K14*$B$3,4)</f>
        <v>16.7896</v>
      </c>
      <c r="L14" s="12">
        <f>('2018-19 @ 188 Days'!L14)+ROUND('2018-19 @ 188 Days'!L14*$B$3,4)</f>
        <v>17.147499999999997</v>
      </c>
      <c r="M14" s="12">
        <f>('2018-19 @ 188 Days'!M14)+ROUND('2018-19 @ 188 Days'!M14*$B$3,4)</f>
        <v>17.516100000000005</v>
      </c>
      <c r="N14" s="12">
        <f>('2018-19 @ 188 Days'!N14)+ROUND('2018-19 @ 188 Days'!N14*$B$3,4)</f>
        <v>17.895800000000001</v>
      </c>
      <c r="O14" s="12">
        <f>('2018-19 @ 188 Days'!O14)+ROUND('2018-19 @ 188 Days'!O14*$B$3,4)</f>
        <v>18.2864</v>
      </c>
      <c r="P14" s="12">
        <f>('2018-19 @ 188 Days'!P14)+ROUND('2018-19 @ 188 Days'!P14*$B$3,4)</f>
        <v>18.676600000000001</v>
      </c>
      <c r="Q14" s="12">
        <f>('2018-19 @ 188 Days'!Q14)+ROUND('2018-19 @ 188 Days'!Q14*$B$3,4)</f>
        <v>19.088800000000006</v>
      </c>
      <c r="R14" s="12">
        <f>('2018-19 @ 188 Days'!R14)+ROUND('2018-19 @ 188 Days'!R14*$B$3,4)</f>
        <v>19.501000000000001</v>
      </c>
      <c r="S14" s="12">
        <f>('2018-19 @ 188 Days'!S14)+ROUND('2018-19 @ 188 Days'!S14*$B$3,4)</f>
        <v>19.934699999999999</v>
      </c>
      <c r="T14" s="12">
        <f>('2018-19 @ 188 Days'!T14)+ROUND('2018-19 @ 188 Days'!T14*$B$3,4)</f>
        <v>20.368600000000004</v>
      </c>
      <c r="U14" s="12">
        <f>('2018-19 @ 188 Days'!U14)+ROUND('2018-19 @ 188 Days'!U14*$B$3,4)</f>
        <v>20.824000000000005</v>
      </c>
      <c r="V14" s="12">
        <f>('2018-19 @ 188 Days'!V14)+ROUND('2018-19 @ 188 Days'!V14*$B$3,4)</f>
        <v>21.095100000000002</v>
      </c>
      <c r="W14" s="12">
        <f>('2018-19 @ 188 Days'!W14)+ROUND('2018-19 @ 188 Days'!W14*$B$3,4)</f>
        <v>21.377299999999998</v>
      </c>
    </row>
    <row r="15" spans="2:23" s="5" customFormat="1" ht="15.75" customHeight="1" x14ac:dyDescent="0.2">
      <c r="B15" s="10">
        <f t="shared" si="0"/>
        <v>9</v>
      </c>
      <c r="C15" s="12">
        <f>('2018-19 @ 188 Days'!C15)+ROUND('2018-19 @ 188 Days'!C15*$B$3,4)</f>
        <v>13.078899999999999</v>
      </c>
      <c r="D15" s="12">
        <f>('2018-19 @ 188 Days'!D15)+ROUND('2018-19 @ 188 Days'!D15*$B$3,4)</f>
        <v>13.405799999999999</v>
      </c>
      <c r="E15" s="12">
        <f>('2018-19 @ 188 Days'!E15)+ROUND('2018-19 @ 188 Days'!E15*$B$3,4)</f>
        <v>13.948099999999998</v>
      </c>
      <c r="F15" s="12">
        <f>('2018-19 @ 188 Days'!F15)+ROUND('2018-19 @ 188 Days'!F15*$B$3,4)</f>
        <v>14.533799999999999</v>
      </c>
      <c r="G15" s="12">
        <f>('2018-19 @ 188 Days'!G15)+ROUND('2018-19 @ 188 Days'!G15*$B$3,4)</f>
        <v>15.141</v>
      </c>
      <c r="H15" s="12">
        <f>('2018-19 @ 188 Days'!H15)+ROUND('2018-19 @ 188 Days'!H15*$B$3,4)</f>
        <v>15.770100000000001</v>
      </c>
      <c r="I15" s="12">
        <f>('2018-19 @ 188 Days'!I15)+ROUND('2018-19 @ 188 Days'!I15*$B$3,4)</f>
        <v>16.442500000000003</v>
      </c>
      <c r="J15" s="12">
        <f>('2018-19 @ 188 Days'!J15)+ROUND('2018-19 @ 188 Days'!J15*$B$3,4)</f>
        <v>17.147499999999997</v>
      </c>
      <c r="K15" s="12">
        <f>('2018-19 @ 188 Days'!K15)+ROUND('2018-19 @ 188 Days'!K15*$B$3,4)</f>
        <v>17.516100000000005</v>
      </c>
      <c r="L15" s="12">
        <f>('2018-19 @ 188 Days'!L15)+ROUND('2018-19 @ 188 Days'!L15*$B$3,4)</f>
        <v>17.885000000000002</v>
      </c>
      <c r="M15" s="12">
        <f>('2018-19 @ 188 Days'!M15)+ROUND('2018-19 @ 188 Days'!M15*$B$3,4)</f>
        <v>18.275300000000001</v>
      </c>
      <c r="N15" s="12">
        <f>('2018-19 @ 188 Days'!N15)+ROUND('2018-19 @ 188 Days'!N15*$B$3,4)</f>
        <v>18.676600000000001</v>
      </c>
      <c r="O15" s="12">
        <f>('2018-19 @ 188 Days'!O15)+ROUND('2018-19 @ 188 Days'!O15*$B$3,4)</f>
        <v>19.078000000000003</v>
      </c>
      <c r="P15" s="12">
        <f>('2018-19 @ 188 Days'!P15)+ROUND('2018-19 @ 188 Days'!P15*$B$3,4)</f>
        <v>19.501000000000001</v>
      </c>
      <c r="Q15" s="12">
        <f>('2018-19 @ 188 Days'!Q15)+ROUND('2018-19 @ 188 Days'!Q15*$B$3,4)</f>
        <v>19.923900000000003</v>
      </c>
      <c r="R15" s="12">
        <f>('2018-19 @ 188 Days'!R15)+ROUND('2018-19 @ 188 Days'!R15*$B$3,4)</f>
        <v>20.357800000000001</v>
      </c>
      <c r="S15" s="12">
        <f>('2018-19 @ 188 Days'!S15)+ROUND('2018-19 @ 188 Days'!S15*$B$3,4)</f>
        <v>20.813200000000002</v>
      </c>
      <c r="T15" s="12">
        <f>('2018-19 @ 188 Days'!T15)+ROUND('2018-19 @ 188 Days'!T15*$B$3,4)</f>
        <v>21.268599999999999</v>
      </c>
      <c r="U15" s="12">
        <f>('2018-19 @ 188 Days'!U15)+ROUND('2018-19 @ 188 Days'!U15*$B$3,4)</f>
        <v>21.745899999999999</v>
      </c>
      <c r="V15" s="12">
        <f>('2018-19 @ 188 Days'!V15)+ROUND('2018-19 @ 188 Days'!V15*$B$3,4)</f>
        <v>22.027799999999999</v>
      </c>
      <c r="W15" s="12">
        <f>('2018-19 @ 188 Days'!W15)+ROUND('2018-19 @ 188 Days'!W15*$B$3,4)</f>
        <v>22.320599999999999</v>
      </c>
    </row>
    <row r="16" spans="2:23" s="5" customFormat="1" ht="15.75" customHeight="1" x14ac:dyDescent="0.2">
      <c r="B16" s="10">
        <f t="shared" si="0"/>
        <v>10</v>
      </c>
      <c r="C16" s="12">
        <f>('2018-19 @ 188 Days'!C16)+ROUND('2018-19 @ 188 Days'!C16*$B$3,4)</f>
        <v>13.607900000000001</v>
      </c>
      <c r="D16" s="12">
        <f>('2018-19 @ 188 Days'!D16)+ROUND('2018-19 @ 188 Days'!D16*$B$3,4)</f>
        <v>13.948099999999998</v>
      </c>
      <c r="E16" s="12">
        <f>('2018-19 @ 188 Days'!E16)+ROUND('2018-19 @ 188 Days'!E16*$B$3,4)</f>
        <v>14.533799999999999</v>
      </c>
      <c r="F16" s="12">
        <f>('2018-19 @ 188 Days'!F16)+ROUND('2018-19 @ 188 Days'!F16*$B$3,4)</f>
        <v>15.141</v>
      </c>
      <c r="G16" s="12">
        <f>('2018-19 @ 188 Days'!G16)+ROUND('2018-19 @ 188 Days'!G16*$B$3,4)</f>
        <v>15.770100000000001</v>
      </c>
      <c r="H16" s="12">
        <f>('2018-19 @ 188 Days'!H16)+ROUND('2018-19 @ 188 Days'!H16*$B$3,4)</f>
        <v>16.442500000000003</v>
      </c>
      <c r="I16" s="12">
        <f>('2018-19 @ 188 Days'!I16)+ROUND('2018-19 @ 188 Days'!I16*$B$3,4)</f>
        <v>17.147499999999997</v>
      </c>
      <c r="J16" s="12">
        <f>('2018-19 @ 188 Days'!J16)+ROUND('2018-19 @ 188 Days'!J16*$B$3,4)</f>
        <v>17.874100000000006</v>
      </c>
      <c r="K16" s="12">
        <f>('2018-19 @ 188 Days'!K16)+ROUND('2018-19 @ 188 Days'!K16*$B$3,4)</f>
        <v>18.264400000000002</v>
      </c>
      <c r="L16" s="12">
        <f>('2018-19 @ 188 Days'!L16)+ROUND('2018-19 @ 188 Days'!L16*$B$3,4)</f>
        <v>18.665800000000004</v>
      </c>
      <c r="M16" s="12">
        <f>('2018-19 @ 188 Days'!M16)+ROUND('2018-19 @ 188 Days'!M16*$B$3,4)</f>
        <v>19.0671</v>
      </c>
      <c r="N16" s="12">
        <f>('2018-19 @ 188 Days'!N16)+ROUND('2018-19 @ 188 Days'!N16*$B$3,4)</f>
        <v>19.490200000000002</v>
      </c>
      <c r="O16" s="12">
        <f>('2018-19 @ 188 Days'!O16)+ROUND('2018-19 @ 188 Days'!O16*$B$3,4)</f>
        <v>19.913</v>
      </c>
      <c r="P16" s="12">
        <f>('2018-19 @ 188 Days'!P16)+ROUND('2018-19 @ 188 Days'!P16*$B$3,4)</f>
        <v>20.346899999999998</v>
      </c>
      <c r="Q16" s="12">
        <f>('2018-19 @ 188 Days'!Q16)+ROUND('2018-19 @ 188 Days'!Q16*$B$3,4)</f>
        <v>20.802299999999999</v>
      </c>
      <c r="R16" s="12">
        <f>('2018-19 @ 188 Days'!R16)+ROUND('2018-19 @ 188 Days'!R16*$B$3,4)</f>
        <v>21.257800000000003</v>
      </c>
      <c r="S16" s="12">
        <f>('2018-19 @ 188 Days'!S16)+ROUND('2018-19 @ 188 Days'!S16*$B$3,4)</f>
        <v>21.735099999999999</v>
      </c>
      <c r="T16" s="12">
        <f>('2018-19 @ 188 Days'!T16)+ROUND('2018-19 @ 188 Days'!T16*$B$3,4)</f>
        <v>22.212200000000003</v>
      </c>
      <c r="U16" s="12">
        <f>('2018-19 @ 188 Days'!U16)+ROUND('2018-19 @ 188 Days'!U16*$B$3,4)</f>
        <v>22.711100000000005</v>
      </c>
      <c r="V16" s="12">
        <f>('2018-19 @ 188 Days'!V16)+ROUND('2018-19 @ 188 Days'!V16*$B$3,4)</f>
        <v>23.014800000000001</v>
      </c>
      <c r="W16" s="12">
        <f>('2018-19 @ 188 Days'!W16)+ROUND('2018-19 @ 188 Days'!W16*$B$3,4)</f>
        <v>23.318499999999997</v>
      </c>
    </row>
    <row r="17" spans="2:23" s="5" customFormat="1" ht="15.75" customHeight="1" x14ac:dyDescent="0.2">
      <c r="B17" s="10">
        <f t="shared" si="0"/>
        <v>11</v>
      </c>
      <c r="C17" s="12">
        <f>('2018-19 @ 188 Days'!C17)+ROUND('2018-19 @ 188 Days'!C17*$B$3,4)</f>
        <v>14.1793</v>
      </c>
      <c r="D17" s="12">
        <f>('2018-19 @ 188 Days'!D17)+ROUND('2018-19 @ 188 Days'!D17*$B$3,4)</f>
        <v>14.533799999999999</v>
      </c>
      <c r="E17" s="12">
        <f>('2018-19 @ 188 Days'!E17)+ROUND('2018-19 @ 188 Days'!E17*$B$3,4)</f>
        <v>15.141</v>
      </c>
      <c r="F17" s="12">
        <f>('2018-19 @ 188 Days'!F17)+ROUND('2018-19 @ 188 Days'!F17*$B$3,4)</f>
        <v>15.770100000000001</v>
      </c>
      <c r="G17" s="12">
        <f>('2018-19 @ 188 Days'!G17)+ROUND('2018-19 @ 188 Days'!G17*$B$3,4)</f>
        <v>16.442500000000003</v>
      </c>
      <c r="H17" s="12">
        <f>('2018-19 @ 188 Days'!H17)+ROUND('2018-19 @ 188 Days'!H17*$B$3,4)</f>
        <v>17.147499999999997</v>
      </c>
      <c r="I17" s="12">
        <f>('2018-19 @ 188 Days'!I17)+ROUND('2018-19 @ 188 Days'!I17*$B$3,4)</f>
        <v>17.874100000000006</v>
      </c>
      <c r="J17" s="12">
        <f>('2018-19 @ 188 Days'!J17)+ROUND('2018-19 @ 188 Days'!J17*$B$3,4)</f>
        <v>18.655000000000001</v>
      </c>
      <c r="K17" s="12">
        <f>('2018-19 @ 188 Days'!K17)+ROUND('2018-19 @ 188 Days'!K17*$B$3,4)</f>
        <v>19.056200000000004</v>
      </c>
      <c r="L17" s="12">
        <f>('2018-19 @ 188 Days'!L17)+ROUND('2018-19 @ 188 Days'!L17*$B$3,4)</f>
        <v>19.479300000000006</v>
      </c>
      <c r="M17" s="12">
        <f>('2018-19 @ 188 Days'!M17)+ROUND('2018-19 @ 188 Days'!M17*$B$3,4)</f>
        <v>19.902200000000001</v>
      </c>
      <c r="N17" s="12">
        <f>('2018-19 @ 188 Days'!N17)+ROUND('2018-19 @ 188 Days'!N17*$B$3,4)</f>
        <v>20.335999999999999</v>
      </c>
      <c r="O17" s="12">
        <f>('2018-19 @ 188 Days'!O17)+ROUND('2018-19 @ 188 Days'!O17*$B$3,4)</f>
        <v>20.791399999999996</v>
      </c>
      <c r="P17" s="12">
        <f>('2018-19 @ 188 Days'!P17)+ROUND('2018-19 @ 188 Days'!P17*$B$3,4)</f>
        <v>21.247000000000003</v>
      </c>
      <c r="Q17" s="12">
        <f>('2018-19 @ 188 Days'!Q17)+ROUND('2018-19 @ 188 Days'!Q17*$B$3,4)</f>
        <v>21.7134</v>
      </c>
      <c r="R17" s="12">
        <f>('2018-19 @ 188 Days'!R17)+ROUND('2018-19 @ 188 Days'!R17*$B$3,4)</f>
        <v>22.201300000000003</v>
      </c>
      <c r="S17" s="12">
        <f>('2018-19 @ 188 Days'!S17)+ROUND('2018-19 @ 188 Days'!S17*$B$3,4)</f>
        <v>22.700299999999999</v>
      </c>
      <c r="T17" s="12">
        <f>('2018-19 @ 188 Days'!T17)+ROUND('2018-19 @ 188 Days'!T17*$B$3,4)</f>
        <v>23.199100000000005</v>
      </c>
      <c r="U17" s="12">
        <f>('2018-19 @ 188 Days'!U17)+ROUND('2018-19 @ 188 Days'!U17*$B$3,4)</f>
        <v>23.719700000000003</v>
      </c>
      <c r="V17" s="12">
        <f>('2018-19 @ 188 Days'!V17)+ROUND('2018-19 @ 188 Days'!V17*$B$3,4)</f>
        <v>24.045100000000001</v>
      </c>
      <c r="W17" s="12">
        <f>('2018-19 @ 188 Days'!W17)+ROUND('2018-19 @ 188 Days'!W17*$B$3,4)</f>
        <v>24.3705</v>
      </c>
    </row>
    <row r="18" spans="2:23" s="5" customFormat="1" ht="15.75" customHeight="1" x14ac:dyDescent="0.2">
      <c r="B18" s="10">
        <f t="shared" si="0"/>
        <v>12</v>
      </c>
      <c r="C18" s="12">
        <f>('2018-19 @ 188 Days'!C18)+ROUND('2018-19 @ 188 Days'!C18*$B$3,4)</f>
        <v>14.771800000000001</v>
      </c>
      <c r="D18" s="12">
        <f>('2018-19 @ 188 Days'!D18)+ROUND('2018-19 @ 188 Days'!D18*$B$3,4)</f>
        <v>15.141</v>
      </c>
      <c r="E18" s="12">
        <f>('2018-19 @ 188 Days'!E18)+ROUND('2018-19 @ 188 Days'!E18*$B$3,4)</f>
        <v>15.770100000000001</v>
      </c>
      <c r="F18" s="12">
        <f>('2018-19 @ 188 Days'!F18)+ROUND('2018-19 @ 188 Days'!F18*$B$3,4)</f>
        <v>16.442500000000003</v>
      </c>
      <c r="G18" s="12">
        <f>('2018-19 @ 188 Days'!G18)+ROUND('2018-19 @ 188 Days'!G18*$B$3,4)</f>
        <v>17.147499999999997</v>
      </c>
      <c r="H18" s="12">
        <f>('2018-19 @ 188 Days'!H18)+ROUND('2018-19 @ 188 Days'!H18*$B$3,4)</f>
        <v>17.874100000000006</v>
      </c>
      <c r="I18" s="12">
        <f>('2018-19 @ 188 Days'!I18)+ROUND('2018-19 @ 188 Days'!I18*$B$3,4)</f>
        <v>18.655000000000001</v>
      </c>
      <c r="J18" s="12">
        <f>('2018-19 @ 188 Days'!J18)+ROUND('2018-19 @ 188 Days'!J18*$B$3,4)</f>
        <v>19.468299999999999</v>
      </c>
      <c r="K18" s="12">
        <f>('2018-19 @ 188 Days'!K18)+ROUND('2018-19 @ 188 Days'!K18*$B$3,4)</f>
        <v>19.891300000000001</v>
      </c>
      <c r="L18" s="12">
        <f>('2018-19 @ 188 Days'!L18)+ROUND('2018-19 @ 188 Days'!L18*$B$3,4)</f>
        <v>20.325099999999999</v>
      </c>
      <c r="M18" s="12">
        <f>('2018-19 @ 188 Days'!M18)+ROUND('2018-19 @ 188 Days'!M18*$B$3,4)</f>
        <v>20.7805</v>
      </c>
      <c r="N18" s="12">
        <f>('2018-19 @ 188 Days'!N18)+ROUND('2018-19 @ 188 Days'!N18*$B$3,4)</f>
        <v>21.2362</v>
      </c>
      <c r="O18" s="12">
        <f>('2018-19 @ 188 Days'!O18)+ROUND('2018-19 @ 188 Days'!O18*$B$3,4)</f>
        <v>21.702400000000001</v>
      </c>
      <c r="P18" s="12">
        <f>('2018-19 @ 188 Days'!P18)+ROUND('2018-19 @ 188 Days'!P18*$B$3,4)</f>
        <v>22.1904</v>
      </c>
      <c r="Q18" s="12">
        <f>('2018-19 @ 188 Days'!Q18)+ROUND('2018-19 @ 188 Days'!Q18*$B$3,4)</f>
        <v>22.6785</v>
      </c>
      <c r="R18" s="12">
        <f>('2018-19 @ 188 Days'!R18)+ROUND('2018-19 @ 188 Days'!R18*$B$3,4)</f>
        <v>23.188300000000002</v>
      </c>
      <c r="S18" s="12">
        <f>('2018-19 @ 188 Days'!S18)+ROUND('2018-19 @ 188 Days'!S18*$B$3,4)</f>
        <v>23.7089</v>
      </c>
      <c r="T18" s="12">
        <f>('2018-19 @ 188 Days'!T18)+ROUND('2018-19 @ 188 Days'!T18*$B$3,4)</f>
        <v>24.240300000000001</v>
      </c>
      <c r="U18" s="12">
        <f>('2018-19 @ 188 Days'!U18)+ROUND('2018-19 @ 188 Days'!U18*$B$3,4)</f>
        <v>24.793300000000002</v>
      </c>
      <c r="V18" s="12">
        <f>('2018-19 @ 188 Days'!V18)+ROUND('2018-19 @ 188 Days'!V18*$B$3,4)</f>
        <v>25.1187</v>
      </c>
      <c r="W18" s="12">
        <f>('2018-19 @ 188 Days'!W18)+ROUND('2018-19 @ 188 Days'!W18*$B$3,4)</f>
        <v>25.465700000000002</v>
      </c>
    </row>
    <row r="19" spans="2:23" s="5" customFormat="1" ht="15.75" customHeight="1" x14ac:dyDescent="0.2">
      <c r="B19" s="10">
        <f t="shared" si="0"/>
        <v>13</v>
      </c>
      <c r="C19" s="12">
        <f>('2018-19 @ 188 Days'!C19)+ROUND('2018-19 @ 188 Days'!C19*$B$3,4)</f>
        <v>15.385400000000001</v>
      </c>
      <c r="D19" s="12">
        <f>('2018-19 @ 188 Days'!D19)+ROUND('2018-19 @ 188 Days'!D19*$B$3,4)</f>
        <v>15.770100000000001</v>
      </c>
      <c r="E19" s="12">
        <f>('2018-19 @ 188 Days'!E19)+ROUND('2018-19 @ 188 Days'!E19*$B$3,4)</f>
        <v>16.442500000000003</v>
      </c>
      <c r="F19" s="12">
        <f>('2018-19 @ 188 Days'!F19)+ROUND('2018-19 @ 188 Days'!F19*$B$3,4)</f>
        <v>17.147499999999997</v>
      </c>
      <c r="G19" s="12">
        <f>('2018-19 @ 188 Days'!G19)+ROUND('2018-19 @ 188 Days'!G19*$B$3,4)</f>
        <v>17.874100000000006</v>
      </c>
      <c r="H19" s="12">
        <f>('2018-19 @ 188 Days'!H19)+ROUND('2018-19 @ 188 Days'!H19*$B$3,4)</f>
        <v>18.655000000000001</v>
      </c>
      <c r="I19" s="12">
        <f>('2018-19 @ 188 Days'!I19)+ROUND('2018-19 @ 188 Days'!I19*$B$3,4)</f>
        <v>19.468299999999999</v>
      </c>
      <c r="J19" s="12">
        <f>('2018-19 @ 188 Days'!J19)+ROUND('2018-19 @ 188 Days'!J19*$B$3,4)</f>
        <v>20.314200000000003</v>
      </c>
      <c r="K19" s="12">
        <f>('2018-19 @ 188 Days'!K19)+ROUND('2018-19 @ 188 Days'!K19*$B$3,4)</f>
        <v>20.7698</v>
      </c>
      <c r="L19" s="12">
        <f>('2018-19 @ 188 Days'!L19)+ROUND('2018-19 @ 188 Days'!L19*$B$3,4)</f>
        <v>21.225300000000004</v>
      </c>
      <c r="M19" s="12">
        <f>('2018-19 @ 188 Days'!M19)+ROUND('2018-19 @ 188 Days'!M19*$B$3,4)</f>
        <v>21.691600000000001</v>
      </c>
      <c r="N19" s="12">
        <f>('2018-19 @ 188 Days'!N19)+ROUND('2018-19 @ 188 Days'!N19*$B$3,4)</f>
        <v>22.179699999999997</v>
      </c>
      <c r="O19" s="12">
        <f>('2018-19 @ 188 Days'!O19)+ROUND('2018-19 @ 188 Days'!O19*$B$3,4)</f>
        <v>22.6676</v>
      </c>
      <c r="P19" s="12">
        <f>('2018-19 @ 188 Days'!P19)+ROUND('2018-19 @ 188 Days'!P19*$B$3,4)</f>
        <v>23.177500000000006</v>
      </c>
      <c r="Q19" s="12">
        <f>('2018-19 @ 188 Days'!Q19)+ROUND('2018-19 @ 188 Days'!Q19*$B$3,4)</f>
        <v>23.697900000000001</v>
      </c>
      <c r="R19" s="12">
        <f>('2018-19 @ 188 Days'!R19)+ROUND('2018-19 @ 188 Days'!R19*$B$3,4)</f>
        <v>24.229399999999998</v>
      </c>
      <c r="S19" s="12">
        <f>('2018-19 @ 188 Days'!S19)+ROUND('2018-19 @ 188 Days'!S19*$B$3,4)</f>
        <v>24.771700000000006</v>
      </c>
      <c r="T19" s="12">
        <f>('2018-19 @ 188 Days'!T19)+ROUND('2018-19 @ 188 Days'!T19*$B$3,4)</f>
        <v>25.335599999999999</v>
      </c>
      <c r="U19" s="12">
        <f>('2018-19 @ 188 Days'!U19)+ROUND('2018-19 @ 188 Days'!U19*$B$3,4)</f>
        <v>25.910400000000003</v>
      </c>
      <c r="V19" s="12">
        <f>('2018-19 @ 188 Days'!V19)+ROUND('2018-19 @ 188 Days'!V19*$B$3,4)</f>
        <v>26.257600000000004</v>
      </c>
      <c r="W19" s="12">
        <f>('2018-19 @ 188 Days'!W19)+ROUND('2018-19 @ 188 Days'!W19*$B$3,4)</f>
        <v>26.615300000000001</v>
      </c>
    </row>
    <row r="20" spans="2:23" s="5" customFormat="1" ht="15.75" customHeight="1" x14ac:dyDescent="0.2">
      <c r="B20" s="10">
        <f t="shared" si="0"/>
        <v>14</v>
      </c>
      <c r="C20" s="12">
        <f>('2018-19 @ 188 Days'!C20)+ROUND('2018-19 @ 188 Days'!C20*$B$3,4)</f>
        <v>16.041499999999999</v>
      </c>
      <c r="D20" s="12">
        <f>('2018-19 @ 188 Days'!D20)+ROUND('2018-19 @ 188 Days'!D20*$B$3,4)</f>
        <v>16.442500000000003</v>
      </c>
      <c r="E20" s="12">
        <f>('2018-19 @ 188 Days'!E20)+ROUND('2018-19 @ 188 Days'!E20*$B$3,4)</f>
        <v>17.147499999999997</v>
      </c>
      <c r="F20" s="12">
        <f>('2018-19 @ 188 Days'!F20)+ROUND('2018-19 @ 188 Days'!F20*$B$3,4)</f>
        <v>17.874100000000006</v>
      </c>
      <c r="G20" s="12">
        <f>('2018-19 @ 188 Days'!G20)+ROUND('2018-19 @ 188 Days'!G20*$B$3,4)</f>
        <v>18.655000000000001</v>
      </c>
      <c r="H20" s="12">
        <f>('2018-19 @ 188 Days'!H20)+ROUND('2018-19 @ 188 Days'!H20*$B$3,4)</f>
        <v>19.468299999999999</v>
      </c>
      <c r="I20" s="12">
        <f>('2018-19 @ 188 Days'!I20)+ROUND('2018-19 @ 188 Days'!I20*$B$3,4)</f>
        <v>20.314200000000003</v>
      </c>
      <c r="J20" s="12">
        <f>('2018-19 @ 188 Days'!J20)+ROUND('2018-19 @ 188 Days'!J20*$B$3,4)</f>
        <v>21.214400000000001</v>
      </c>
      <c r="K20" s="12">
        <f>('2018-19 @ 188 Days'!K20)+ROUND('2018-19 @ 188 Days'!K20*$B$3,4)</f>
        <v>21.680800000000001</v>
      </c>
      <c r="L20" s="12">
        <f>('2018-19 @ 188 Days'!L20)+ROUND('2018-19 @ 188 Days'!L20*$B$3,4)</f>
        <v>22.168900000000001</v>
      </c>
      <c r="M20" s="12">
        <f>('2018-19 @ 188 Days'!M20)+ROUND('2018-19 @ 188 Days'!M20*$B$3,4)</f>
        <v>22.656800000000004</v>
      </c>
      <c r="N20" s="12">
        <f>('2018-19 @ 188 Days'!N20)+ROUND('2018-19 @ 188 Days'!N20*$B$3,4)</f>
        <v>23.166699999999999</v>
      </c>
      <c r="O20" s="12">
        <f>('2018-19 @ 188 Days'!O20)+ROUND('2018-19 @ 188 Days'!O20*$B$3,4)</f>
        <v>23.687100000000001</v>
      </c>
      <c r="P20" s="12">
        <f>('2018-19 @ 188 Days'!P20)+ROUND('2018-19 @ 188 Days'!P20*$B$3,4)</f>
        <v>24.218599999999999</v>
      </c>
      <c r="Q20" s="12">
        <f>('2018-19 @ 188 Days'!Q20)+ROUND('2018-19 @ 188 Days'!Q20*$B$3,4)</f>
        <v>24.760799999999996</v>
      </c>
      <c r="R20" s="12">
        <f>('2018-19 @ 188 Days'!R20)+ROUND('2018-19 @ 188 Days'!R20*$B$3,4)</f>
        <v>25.3248</v>
      </c>
      <c r="S20" s="12">
        <f>('2018-19 @ 188 Days'!S20)+ROUND('2018-19 @ 188 Days'!S20*$B$3,4)</f>
        <v>25.8888</v>
      </c>
      <c r="T20" s="12">
        <f>('2018-19 @ 188 Days'!T20)+ROUND('2018-19 @ 188 Days'!T20*$B$3,4)</f>
        <v>26.485199999999999</v>
      </c>
      <c r="U20" s="12">
        <f>('2018-19 @ 188 Days'!U20)+ROUND('2018-19 @ 188 Days'!U20*$B$3,4)</f>
        <v>27.081799999999998</v>
      </c>
      <c r="V20" s="12">
        <f>('2018-19 @ 188 Days'!V20)+ROUND('2018-19 @ 188 Days'!V20*$B$3,4)</f>
        <v>27.450500000000002</v>
      </c>
      <c r="W20" s="12">
        <f>('2018-19 @ 188 Days'!W20)+ROUND('2018-19 @ 188 Days'!W20*$B$3,4)</f>
        <v>27.830000000000002</v>
      </c>
    </row>
    <row r="21" spans="2:23" s="5" customFormat="1" ht="15.75" customHeight="1" x14ac:dyDescent="0.2">
      <c r="B21" s="10">
        <f t="shared" si="0"/>
        <v>15</v>
      </c>
      <c r="C21" s="12">
        <f>('2018-19 @ 188 Days'!C21)+ROUND('2018-19 @ 188 Days'!C21*$B$3,4)</f>
        <v>16.729200000000002</v>
      </c>
      <c r="D21" s="12">
        <f>('2018-19 @ 188 Days'!D21)+ROUND('2018-19 @ 188 Days'!D21*$B$3,4)</f>
        <v>17.147499999999997</v>
      </c>
      <c r="E21" s="12">
        <f>('2018-19 @ 188 Days'!E21)+ROUND('2018-19 @ 188 Days'!E21*$B$3,4)</f>
        <v>17.874100000000006</v>
      </c>
      <c r="F21" s="12">
        <f>('2018-19 @ 188 Days'!F21)+ROUND('2018-19 @ 188 Days'!F21*$B$3,4)</f>
        <v>18.655000000000001</v>
      </c>
      <c r="G21" s="12">
        <f>('2018-19 @ 188 Days'!G21)+ROUND('2018-19 @ 188 Days'!G21*$B$3,4)</f>
        <v>19.468299999999999</v>
      </c>
      <c r="H21" s="12">
        <f>('2018-19 @ 188 Days'!H21)+ROUND('2018-19 @ 188 Days'!H21*$B$3,4)</f>
        <v>20.314200000000003</v>
      </c>
      <c r="I21" s="12">
        <f>('2018-19 @ 188 Days'!I21)+ROUND('2018-19 @ 188 Days'!I21*$B$3,4)</f>
        <v>21.214400000000001</v>
      </c>
      <c r="J21" s="12">
        <f>('2018-19 @ 188 Days'!J21)+ROUND('2018-19 @ 188 Days'!J21*$B$3,4)</f>
        <v>22.157999999999998</v>
      </c>
      <c r="K21" s="12">
        <f>('2018-19 @ 188 Days'!K21)+ROUND('2018-19 @ 188 Days'!K21*$B$3,4)</f>
        <v>22.646000000000004</v>
      </c>
      <c r="L21" s="12">
        <f>('2018-19 @ 188 Days'!L21)+ROUND('2018-19 @ 188 Days'!L21*$B$3,4)</f>
        <v>23.1557</v>
      </c>
      <c r="M21" s="12">
        <f>('2018-19 @ 188 Days'!M21)+ROUND('2018-19 @ 188 Days'!M21*$B$3,4)</f>
        <v>23.676300000000001</v>
      </c>
      <c r="N21" s="12">
        <f>('2018-19 @ 188 Days'!N21)+ROUND('2018-19 @ 188 Days'!N21*$B$3,4)</f>
        <v>24.207800000000002</v>
      </c>
      <c r="O21" s="12">
        <f>('2018-19 @ 188 Days'!O21)+ROUND('2018-19 @ 188 Days'!O21*$B$3,4)</f>
        <v>24.7499</v>
      </c>
      <c r="P21" s="12">
        <f>('2018-19 @ 188 Days'!P21)+ROUND('2018-19 @ 188 Days'!P21*$B$3,4)</f>
        <v>25.303100000000001</v>
      </c>
      <c r="Q21" s="12">
        <f>('2018-19 @ 188 Days'!Q21)+ROUND('2018-19 @ 188 Days'!Q21*$B$3,4)</f>
        <v>25.878</v>
      </c>
      <c r="R21" s="12">
        <f>('2018-19 @ 188 Days'!R21)+ROUND('2018-19 @ 188 Days'!R21*$B$3,4)</f>
        <v>26.463500000000003</v>
      </c>
      <c r="S21" s="12">
        <f>('2018-19 @ 188 Days'!S21)+ROUND('2018-19 @ 188 Days'!S21*$B$3,4)</f>
        <v>27.070800000000002</v>
      </c>
      <c r="T21" s="12">
        <f>('2018-19 @ 188 Days'!T21)+ROUND('2018-19 @ 188 Days'!T21*$B$3,4)</f>
        <v>27.689</v>
      </c>
      <c r="U21" s="12">
        <f>('2018-19 @ 188 Days'!U21)+ROUND('2018-19 @ 188 Days'!U21*$B$3,4)</f>
        <v>28.318200000000001</v>
      </c>
      <c r="V21" s="12">
        <f>('2018-19 @ 188 Days'!V21)+ROUND('2018-19 @ 188 Days'!V21*$B$3,4)</f>
        <v>28.708500000000004</v>
      </c>
      <c r="W21" s="12">
        <f>('2018-19 @ 188 Days'!W21)+ROUND('2018-19 @ 188 Days'!W21*$B$3,4)</f>
        <v>29.098999999999997</v>
      </c>
    </row>
    <row r="22" spans="2:23" s="5" customFormat="1" ht="15.75" customHeight="1" x14ac:dyDescent="0.2">
      <c r="B22" s="10">
        <f t="shared" si="0"/>
        <v>16</v>
      </c>
      <c r="C22" s="12">
        <f>('2018-19 @ 188 Days'!C22)+ROUND('2018-19 @ 188 Days'!C22*$B$3,4)</f>
        <v>17.438099999999999</v>
      </c>
      <c r="D22" s="12">
        <f>('2018-19 @ 188 Days'!D22)+ROUND('2018-19 @ 188 Days'!D22*$B$3,4)</f>
        <v>17.874100000000006</v>
      </c>
      <c r="E22" s="12">
        <f>('2018-19 @ 188 Days'!E22)+ROUND('2018-19 @ 188 Days'!E22*$B$3,4)</f>
        <v>18.655000000000001</v>
      </c>
      <c r="F22" s="12">
        <f>('2018-19 @ 188 Days'!F22)+ROUND('2018-19 @ 188 Days'!F22*$B$3,4)</f>
        <v>19.468299999999999</v>
      </c>
      <c r="G22" s="12">
        <f>('2018-19 @ 188 Days'!G22)+ROUND('2018-19 @ 188 Days'!G22*$B$3,4)</f>
        <v>20.314200000000003</v>
      </c>
      <c r="H22" s="12">
        <f>('2018-19 @ 188 Days'!H22)+ROUND('2018-19 @ 188 Days'!H22*$B$3,4)</f>
        <v>21.214400000000001</v>
      </c>
      <c r="I22" s="12">
        <f>('2018-19 @ 188 Days'!I22)+ROUND('2018-19 @ 188 Days'!I22*$B$3,4)</f>
        <v>22.157999999999998</v>
      </c>
      <c r="J22" s="12">
        <f>('2018-19 @ 188 Days'!J22)+ROUND('2018-19 @ 188 Days'!J22*$B$3,4)</f>
        <v>23.144899999999996</v>
      </c>
      <c r="K22" s="12">
        <f>('2018-19 @ 188 Days'!K22)+ROUND('2018-19 @ 188 Days'!K22*$B$3,4)</f>
        <v>23.654600000000002</v>
      </c>
      <c r="L22" s="12">
        <f>('2018-19 @ 188 Days'!L22)+ROUND('2018-19 @ 188 Days'!L22*$B$3,4)</f>
        <v>24.186100000000007</v>
      </c>
      <c r="M22" s="12">
        <f>('2018-19 @ 188 Days'!M22)+ROUND('2018-19 @ 188 Days'!M22*$B$3,4)</f>
        <v>24.739100000000001</v>
      </c>
      <c r="N22" s="12">
        <f>('2018-19 @ 188 Days'!N22)+ROUND('2018-19 @ 188 Days'!N22*$B$3,4)</f>
        <v>25.292200000000005</v>
      </c>
      <c r="O22" s="12">
        <f>('2018-19 @ 188 Days'!O22)+ROUND('2018-19 @ 188 Days'!O22*$B$3,4)</f>
        <v>25.867000000000001</v>
      </c>
      <c r="P22" s="12">
        <f>('2018-19 @ 188 Days'!P22)+ROUND('2018-19 @ 188 Days'!P22*$B$3,4)</f>
        <v>26.4527</v>
      </c>
      <c r="Q22" s="12">
        <f>('2018-19 @ 188 Days'!Q22)+ROUND('2018-19 @ 188 Days'!Q22*$B$3,4)</f>
        <v>27.049200000000003</v>
      </c>
      <c r="R22" s="12">
        <f>('2018-19 @ 188 Days'!R22)+ROUND('2018-19 @ 188 Days'!R22*$B$3,4)</f>
        <v>27.667200000000001</v>
      </c>
      <c r="S22" s="12">
        <f>('2018-19 @ 188 Days'!S22)+ROUND('2018-19 @ 188 Days'!S22*$B$3,4)</f>
        <v>28.296399999999998</v>
      </c>
      <c r="T22" s="12">
        <f>('2018-19 @ 188 Days'!T22)+ROUND('2018-19 @ 188 Days'!T22*$B$3,4)</f>
        <v>28.947200000000002</v>
      </c>
      <c r="U22" s="12">
        <f>('2018-19 @ 188 Days'!U22)+ROUND('2018-19 @ 188 Days'!U22*$B$3,4)</f>
        <v>29.608799999999999</v>
      </c>
      <c r="V22" s="12">
        <f>('2018-19 @ 188 Days'!V22)+ROUND('2018-19 @ 188 Days'!V22*$B$3,4)</f>
        <v>30.020800000000001</v>
      </c>
      <c r="W22" s="12">
        <f>('2018-19 @ 188 Days'!W22)+ROUND('2018-19 @ 188 Days'!W22*$B$3,4)</f>
        <v>30.4329</v>
      </c>
    </row>
    <row r="23" spans="2:23" s="5" customFormat="1" ht="15.75" customHeight="1" x14ac:dyDescent="0.2">
      <c r="B23" s="10">
        <f t="shared" si="0"/>
        <v>17</v>
      </c>
      <c r="C23" s="12">
        <f>('2018-19 @ 188 Days'!C23)+ROUND('2018-19 @ 188 Days'!C23*$B$3,4)</f>
        <v>18.2</v>
      </c>
      <c r="D23" s="12">
        <f>('2018-19 @ 188 Days'!D23)+ROUND('2018-19 @ 188 Days'!D23*$B$3,4)</f>
        <v>18.655000000000001</v>
      </c>
      <c r="E23" s="12">
        <f>('2018-19 @ 188 Days'!E23)+ROUND('2018-19 @ 188 Days'!E23*$B$3,4)</f>
        <v>19.468299999999999</v>
      </c>
      <c r="F23" s="12">
        <f>('2018-19 @ 188 Days'!F23)+ROUND('2018-19 @ 188 Days'!F23*$B$3,4)</f>
        <v>20.314200000000003</v>
      </c>
      <c r="G23" s="12">
        <f>('2018-19 @ 188 Days'!G23)+ROUND('2018-19 @ 188 Days'!G23*$B$3,4)</f>
        <v>21.214400000000001</v>
      </c>
      <c r="H23" s="12">
        <f>('2018-19 @ 188 Days'!H23)+ROUND('2018-19 @ 188 Days'!H23*$B$3,4)</f>
        <v>22.157999999999998</v>
      </c>
      <c r="I23" s="12">
        <f>('2018-19 @ 188 Days'!I23)+ROUND('2018-19 @ 188 Days'!I23*$B$3,4)</f>
        <v>23.144899999999996</v>
      </c>
      <c r="J23" s="12">
        <f>('2018-19 @ 188 Days'!J23)+ROUND('2018-19 @ 188 Days'!J23*$B$3,4)</f>
        <v>24.1752</v>
      </c>
      <c r="K23" s="12">
        <f>('2018-19 @ 188 Days'!K23)+ROUND('2018-19 @ 188 Days'!K23*$B$3,4)</f>
        <v>24.717400000000001</v>
      </c>
      <c r="L23" s="12">
        <f>('2018-19 @ 188 Days'!L23)+ROUND('2018-19 @ 188 Days'!L23*$B$3,4)</f>
        <v>25.281399999999998</v>
      </c>
      <c r="M23" s="12">
        <f>('2018-19 @ 188 Days'!M23)+ROUND('2018-19 @ 188 Days'!M23*$B$3,4)</f>
        <v>25.856300000000001</v>
      </c>
      <c r="N23" s="12">
        <f>('2018-19 @ 188 Days'!N23)+ROUND('2018-19 @ 188 Days'!N23*$B$3,4)</f>
        <v>26.441800000000001</v>
      </c>
      <c r="O23" s="12">
        <f>('2018-19 @ 188 Days'!O23)+ROUND('2018-19 @ 188 Days'!O23*$B$3,4)</f>
        <v>27.038400000000003</v>
      </c>
      <c r="P23" s="12">
        <f>('2018-19 @ 188 Days'!P23)+ROUND('2018-19 @ 188 Days'!P23*$B$3,4)</f>
        <v>27.656500000000005</v>
      </c>
      <c r="Q23" s="12">
        <f>('2018-19 @ 188 Days'!Q23)+ROUND('2018-19 @ 188 Days'!Q23*$B$3,4)</f>
        <v>28.285599999999999</v>
      </c>
      <c r="R23" s="12">
        <f>('2018-19 @ 188 Days'!R23)+ROUND('2018-19 @ 188 Days'!R23*$B$3,4)</f>
        <v>28.936400000000003</v>
      </c>
      <c r="S23" s="12">
        <f>('2018-19 @ 188 Days'!S23)+ROUND('2018-19 @ 188 Days'!S23*$B$3,4)</f>
        <v>29.597799999999996</v>
      </c>
      <c r="T23" s="12">
        <f>('2018-19 @ 188 Days'!T23)+ROUND('2018-19 @ 188 Days'!T23*$B$3,4)</f>
        <v>30.270300000000002</v>
      </c>
      <c r="U23" s="12">
        <f>('2018-19 @ 188 Days'!U23)+ROUND('2018-19 @ 188 Days'!U23*$B$3,4)</f>
        <v>30.975099999999998</v>
      </c>
      <c r="V23" s="12">
        <f>('2018-19 @ 188 Days'!V23)+ROUND('2018-19 @ 188 Days'!V23*$B$3,4)</f>
        <v>31.398200000000003</v>
      </c>
      <c r="W23" s="12">
        <f>('2018-19 @ 188 Days'!W23)+ROUND('2018-19 @ 188 Days'!W23*$B$3,4)</f>
        <v>31.832000000000004</v>
      </c>
    </row>
    <row r="24" spans="2:23" s="5" customFormat="1" ht="15.75" customHeight="1" x14ac:dyDescent="0.2">
      <c r="B24" s="10">
        <f t="shared" si="0"/>
        <v>18</v>
      </c>
      <c r="C24" s="12">
        <f>('2018-19 @ 188 Days'!C24)+ROUND('2018-19 @ 188 Days'!C24*$B$3,4)</f>
        <v>18.993499999999997</v>
      </c>
      <c r="D24" s="12">
        <f>('2018-19 @ 188 Days'!D24)+ROUND('2018-19 @ 188 Days'!D24*$B$3,4)</f>
        <v>19.468299999999999</v>
      </c>
      <c r="E24" s="12">
        <f>('2018-19 @ 188 Days'!E24)+ROUND('2018-19 @ 188 Days'!E24*$B$3,4)</f>
        <v>20.314200000000003</v>
      </c>
      <c r="F24" s="12">
        <f>('2018-19 @ 188 Days'!F24)+ROUND('2018-19 @ 188 Days'!F24*$B$3,4)</f>
        <v>21.214400000000001</v>
      </c>
      <c r="G24" s="12">
        <f>('2018-19 @ 188 Days'!G24)+ROUND('2018-19 @ 188 Days'!G24*$B$3,4)</f>
        <v>22.157999999999998</v>
      </c>
      <c r="H24" s="12">
        <f>('2018-19 @ 188 Days'!H24)+ROUND('2018-19 @ 188 Days'!H24*$B$3,4)</f>
        <v>23.144899999999996</v>
      </c>
      <c r="I24" s="12">
        <f>('2018-19 @ 188 Days'!I24)+ROUND('2018-19 @ 188 Days'!I24*$B$3,4)</f>
        <v>24.1752</v>
      </c>
      <c r="J24" s="12">
        <f>('2018-19 @ 188 Days'!J24)+ROUND('2018-19 @ 188 Days'!J24*$B$3,4)</f>
        <v>25.270599999999998</v>
      </c>
      <c r="K24" s="12">
        <f>('2018-19 @ 188 Days'!K24)+ROUND('2018-19 @ 188 Days'!K24*$B$3,4)</f>
        <v>25.834600000000002</v>
      </c>
      <c r="L24" s="12">
        <f>('2018-19 @ 188 Days'!L24)+ROUND('2018-19 @ 188 Days'!L24*$B$3,4)</f>
        <v>26.420200000000001</v>
      </c>
      <c r="M24" s="12">
        <f>('2018-19 @ 188 Days'!M24)+ROUND('2018-19 @ 188 Days'!M24*$B$3,4)</f>
        <v>27.0276</v>
      </c>
      <c r="N24" s="12">
        <f>('2018-19 @ 188 Days'!N24)+ROUND('2018-19 @ 188 Days'!N24*$B$3,4)</f>
        <v>27.634799999999998</v>
      </c>
      <c r="O24" s="12">
        <f>('2018-19 @ 188 Days'!O24)+ROUND('2018-19 @ 188 Days'!O24*$B$3,4)</f>
        <v>28.274600000000003</v>
      </c>
      <c r="P24" s="12">
        <f>('2018-19 @ 188 Days'!P24)+ROUND('2018-19 @ 188 Days'!P24*$B$3,4)</f>
        <v>28.914500000000004</v>
      </c>
      <c r="Q24" s="12">
        <f>('2018-19 @ 188 Days'!Q24)+ROUND('2018-19 @ 188 Days'!Q24*$B$3,4)</f>
        <v>29.5761</v>
      </c>
      <c r="R24" s="12">
        <f>('2018-19 @ 188 Days'!R24)+ROUND('2018-19 @ 188 Days'!R24*$B$3,4)</f>
        <v>30.259400000000003</v>
      </c>
      <c r="S24" s="12">
        <f>('2018-19 @ 188 Days'!S24)+ROUND('2018-19 @ 188 Days'!S24*$B$3,4)</f>
        <v>30.953499999999998</v>
      </c>
      <c r="T24" s="12">
        <f>('2018-19 @ 188 Days'!T24)+ROUND('2018-19 @ 188 Days'!T24*$B$3,4)</f>
        <v>31.669500000000006</v>
      </c>
      <c r="U24" s="12">
        <f>('2018-19 @ 188 Days'!U24)+ROUND('2018-19 @ 188 Days'!U24*$B$3,4)</f>
        <v>32.396000000000001</v>
      </c>
      <c r="V24" s="12">
        <f>('2018-19 @ 188 Days'!V24)+ROUND('2018-19 @ 188 Days'!V24*$B$3,4)</f>
        <v>32.851500000000001</v>
      </c>
      <c r="W24" s="12">
        <f>('2018-19 @ 188 Days'!W24)+ROUND('2018-19 @ 188 Days'!W24*$B$3,4)</f>
        <v>33.307000000000009</v>
      </c>
    </row>
    <row r="25" spans="2:23" s="5" customFormat="1" ht="15.75" customHeight="1" x14ac:dyDescent="0.2">
      <c r="B25" s="10">
        <f t="shared" si="0"/>
        <v>19</v>
      </c>
      <c r="C25" s="12">
        <f>('2018-19 @ 188 Days'!C25)+ROUND('2018-19 @ 188 Days'!C25*$B$3,4)</f>
        <v>19.8188</v>
      </c>
      <c r="D25" s="12">
        <f>('2018-19 @ 188 Days'!D25)+ROUND('2018-19 @ 188 Days'!D25*$B$3,4)</f>
        <v>20.314200000000003</v>
      </c>
      <c r="E25" s="12">
        <f>('2018-19 @ 188 Days'!E25)+ROUND('2018-19 @ 188 Days'!E25*$B$3,4)</f>
        <v>21.214400000000001</v>
      </c>
      <c r="F25" s="12">
        <f>('2018-19 @ 188 Days'!F25)+ROUND('2018-19 @ 188 Days'!F25*$B$3,4)</f>
        <v>22.157999999999998</v>
      </c>
      <c r="G25" s="12">
        <f>('2018-19 @ 188 Days'!G25)+ROUND('2018-19 @ 188 Days'!G25*$B$3,4)</f>
        <v>23.144899999999996</v>
      </c>
      <c r="H25" s="12">
        <f>('2018-19 @ 188 Days'!H25)+ROUND('2018-19 @ 188 Days'!H25*$B$3,4)</f>
        <v>24.1752</v>
      </c>
      <c r="I25" s="12">
        <f>('2018-19 @ 188 Days'!I25)+ROUND('2018-19 @ 188 Days'!I25*$B$3,4)</f>
        <v>25.270599999999998</v>
      </c>
      <c r="J25" s="12">
        <f>('2018-19 @ 188 Days'!J25)+ROUND('2018-19 @ 188 Days'!J25*$B$3,4)</f>
        <v>26.409300000000005</v>
      </c>
      <c r="K25" s="12">
        <f>('2018-19 @ 188 Days'!K25)+ROUND('2018-19 @ 188 Days'!K25*$B$3,4)</f>
        <v>27.005700000000001</v>
      </c>
      <c r="L25" s="12">
        <f>('2018-19 @ 188 Days'!L25)+ROUND('2018-19 @ 188 Days'!L25*$B$3,4)</f>
        <v>27.623999999999999</v>
      </c>
      <c r="M25" s="12">
        <f>('2018-19 @ 188 Days'!M25)+ROUND('2018-19 @ 188 Days'!M25*$B$3,4)</f>
        <v>28.253000000000004</v>
      </c>
      <c r="N25" s="12">
        <f>('2018-19 @ 188 Days'!N25)+ROUND('2018-19 @ 188 Days'!N25*$B$3,4)</f>
        <v>28.903700000000001</v>
      </c>
      <c r="O25" s="12">
        <f>('2018-19 @ 188 Days'!O25)+ROUND('2018-19 @ 188 Days'!O25*$B$3,4)</f>
        <v>29.565300000000001</v>
      </c>
      <c r="P25" s="12">
        <f>('2018-19 @ 188 Days'!P25)+ROUND('2018-19 @ 188 Days'!P25*$B$3,4)</f>
        <v>30.2377</v>
      </c>
      <c r="Q25" s="12">
        <f>('2018-19 @ 188 Days'!Q25)+ROUND('2018-19 @ 188 Days'!Q25*$B$3,4)</f>
        <v>30.942700000000002</v>
      </c>
      <c r="R25" s="12">
        <f>('2018-19 @ 188 Days'!R25)+ROUND('2018-19 @ 188 Days'!R25*$B$3,4)</f>
        <v>31.647500000000001</v>
      </c>
      <c r="S25" s="12">
        <f>('2018-19 @ 188 Days'!S25)+ROUND('2018-19 @ 188 Days'!S25*$B$3,4)</f>
        <v>32.385100000000001</v>
      </c>
      <c r="T25" s="12">
        <f>('2018-19 @ 188 Days'!T25)+ROUND('2018-19 @ 188 Days'!T25*$B$3,4)</f>
        <v>33.133500000000005</v>
      </c>
      <c r="U25" s="12">
        <f>('2018-19 @ 188 Days'!U25)+ROUND('2018-19 @ 188 Days'!U25*$B$3,4)</f>
        <v>33.903599999999997</v>
      </c>
      <c r="V25" s="12">
        <f>('2018-19 @ 188 Days'!V25)+ROUND('2018-19 @ 188 Days'!V25*$B$3,4)</f>
        <v>34.369800000000005</v>
      </c>
      <c r="W25" s="12">
        <f>('2018-19 @ 188 Days'!W25)+ROUND('2018-19 @ 188 Days'!W25*$B$3,4)</f>
        <v>34.846999999999994</v>
      </c>
    </row>
    <row r="26" spans="2:23" s="5" customFormat="1" ht="15.75" customHeight="1" x14ac:dyDescent="0.2">
      <c r="B26" s="10">
        <f t="shared" si="0"/>
        <v>20</v>
      </c>
      <c r="C26" s="12">
        <f>('2018-19 @ 188 Days'!C26)+ROUND('2018-19 @ 188 Days'!C26*$B$3,4)</f>
        <v>20.696999999999999</v>
      </c>
      <c r="D26" s="12">
        <f>('2018-19 @ 188 Days'!D26)+ROUND('2018-19 @ 188 Days'!D26*$B$3,4)</f>
        <v>21.214400000000001</v>
      </c>
      <c r="E26" s="12">
        <f>('2018-19 @ 188 Days'!E26)+ROUND('2018-19 @ 188 Days'!E26*$B$3,4)</f>
        <v>22.157999999999998</v>
      </c>
      <c r="F26" s="12">
        <f>('2018-19 @ 188 Days'!F26)+ROUND('2018-19 @ 188 Days'!F26*$B$3,4)</f>
        <v>23.144899999999996</v>
      </c>
      <c r="G26" s="12">
        <f>('2018-19 @ 188 Days'!G26)+ROUND('2018-19 @ 188 Days'!G26*$B$3,4)</f>
        <v>24.1752</v>
      </c>
      <c r="H26" s="12">
        <f>('2018-19 @ 188 Days'!H26)+ROUND('2018-19 @ 188 Days'!H26*$B$3,4)</f>
        <v>25.270599999999998</v>
      </c>
      <c r="I26" s="12">
        <f>('2018-19 @ 188 Days'!I26)+ROUND('2018-19 @ 188 Days'!I26*$B$3,4)</f>
        <v>26.409300000000005</v>
      </c>
      <c r="J26" s="12">
        <f>('2018-19 @ 188 Days'!J26)+ROUND('2018-19 @ 188 Days'!J26*$B$3,4)</f>
        <v>27.613100000000003</v>
      </c>
      <c r="K26" s="12">
        <f>('2018-19 @ 188 Days'!K26)+ROUND('2018-19 @ 188 Days'!K26*$B$3,4)</f>
        <v>28.2422</v>
      </c>
      <c r="L26" s="12">
        <f>('2018-19 @ 188 Days'!L26)+ROUND('2018-19 @ 188 Days'!L26*$B$3,4)</f>
        <v>28.882100000000001</v>
      </c>
      <c r="M26" s="12">
        <f>('2018-19 @ 188 Days'!M26)+ROUND('2018-19 @ 188 Days'!M26*$B$3,4)</f>
        <v>29.543600000000001</v>
      </c>
      <c r="N26" s="12">
        <f>('2018-19 @ 188 Days'!N26)+ROUND('2018-19 @ 188 Days'!N26*$B$3,4)</f>
        <v>30.226900000000001</v>
      </c>
      <c r="O26" s="12">
        <f>('2018-19 @ 188 Days'!O26)+ROUND('2018-19 @ 188 Days'!O26*$B$3,4)</f>
        <v>30.920900000000003</v>
      </c>
      <c r="P26" s="12">
        <f>('2018-19 @ 188 Days'!P26)+ROUND('2018-19 @ 188 Days'!P26*$B$3,4)</f>
        <v>31.636699999999994</v>
      </c>
      <c r="Q26" s="12">
        <f>('2018-19 @ 188 Days'!Q26)+ROUND('2018-19 @ 188 Days'!Q26*$B$3,4)</f>
        <v>32.363400000000006</v>
      </c>
      <c r="R26" s="12">
        <f>('2018-19 @ 188 Days'!R26)+ROUND('2018-19 @ 188 Days'!R26*$B$3,4)</f>
        <v>33.111800000000002</v>
      </c>
      <c r="S26" s="12">
        <f>('2018-19 @ 188 Days'!S26)+ROUND('2018-19 @ 188 Days'!S26*$B$3,4)</f>
        <v>33.881899999999995</v>
      </c>
      <c r="T26" s="12">
        <f>('2018-19 @ 188 Days'!T26)+ROUND('2018-19 @ 188 Days'!T26*$B$3,4)</f>
        <v>34.662599999999998</v>
      </c>
      <c r="U26" s="12">
        <f>('2018-19 @ 188 Days'!U26)+ROUND('2018-19 @ 188 Days'!U26*$B$3,4)</f>
        <v>35.475999999999992</v>
      </c>
      <c r="V26" s="12">
        <f>('2018-19 @ 188 Days'!V26)+ROUND('2018-19 @ 188 Days'!V26*$B$3,4)</f>
        <v>35.974900000000012</v>
      </c>
      <c r="W26" s="12">
        <f>('2018-19 @ 188 Days'!W26)+ROUND('2018-19 @ 188 Days'!W26*$B$3,4)</f>
        <v>36.473899999999993</v>
      </c>
    </row>
    <row r="27" spans="2:23" s="5" customFormat="1" ht="15.75" customHeight="1" x14ac:dyDescent="0.2">
      <c r="B27" s="10">
        <f t="shared" si="0"/>
        <v>21</v>
      </c>
      <c r="C27" s="12">
        <f>('2018-19 @ 188 Days'!C27)+ROUND('2018-19 @ 188 Days'!C27*$B$3,4)</f>
        <v>21.6175</v>
      </c>
      <c r="D27" s="12">
        <f>('2018-19 @ 188 Days'!D27)+ROUND('2018-19 @ 188 Days'!D27*$B$3,4)</f>
        <v>22.157999999999998</v>
      </c>
      <c r="E27" s="12">
        <f>('2018-19 @ 188 Days'!E27)+ROUND('2018-19 @ 188 Days'!E27*$B$3,4)</f>
        <v>23.144899999999996</v>
      </c>
      <c r="F27" s="12">
        <f>('2018-19 @ 188 Days'!F27)+ROUND('2018-19 @ 188 Days'!F27*$B$3,4)</f>
        <v>24.1752</v>
      </c>
      <c r="G27" s="12">
        <f>('2018-19 @ 188 Days'!G27)+ROUND('2018-19 @ 188 Days'!G27*$B$3,4)</f>
        <v>25.270599999999998</v>
      </c>
      <c r="H27" s="12">
        <f>('2018-19 @ 188 Days'!H27)+ROUND('2018-19 @ 188 Days'!H27*$B$3,4)</f>
        <v>26.409300000000005</v>
      </c>
      <c r="I27" s="12">
        <f>('2018-19 @ 188 Days'!I27)+ROUND('2018-19 @ 188 Days'!I27*$B$3,4)</f>
        <v>27.613100000000003</v>
      </c>
      <c r="J27" s="12">
        <f>('2018-19 @ 188 Days'!J27)+ROUND('2018-19 @ 188 Days'!J27*$B$3,4)</f>
        <v>28.871100000000006</v>
      </c>
      <c r="K27" s="12">
        <f>('2018-19 @ 188 Days'!K27)+ROUND('2018-19 @ 188 Days'!K27*$B$3,4)</f>
        <v>29.532700000000002</v>
      </c>
      <c r="L27" s="12">
        <f>('2018-19 @ 188 Days'!L27)+ROUND('2018-19 @ 188 Days'!L27*$B$3,4)</f>
        <v>30.205299999999998</v>
      </c>
      <c r="M27" s="12">
        <f>('2018-19 @ 188 Days'!M27)+ROUND('2018-19 @ 188 Days'!M27*$B$3,4)</f>
        <v>30.899200000000004</v>
      </c>
      <c r="N27" s="12">
        <f>('2018-19 @ 188 Days'!N27)+ROUND('2018-19 @ 188 Days'!N27*$B$3,4)</f>
        <v>31.615099999999995</v>
      </c>
      <c r="O27" s="12">
        <f>('2018-19 @ 188 Days'!O27)+ROUND('2018-19 @ 188 Days'!O27*$B$3,4)</f>
        <v>32.341699999999996</v>
      </c>
      <c r="P27" s="12">
        <f>('2018-19 @ 188 Days'!P27)+ROUND('2018-19 @ 188 Days'!P27*$B$3,4)</f>
        <v>33.089999999999989</v>
      </c>
      <c r="Q27" s="12">
        <f>('2018-19 @ 188 Days'!Q27)+ROUND('2018-19 @ 188 Days'!Q27*$B$3,4)</f>
        <v>33.86</v>
      </c>
      <c r="R27" s="12">
        <f>('2018-19 @ 188 Days'!R27)+ROUND('2018-19 @ 188 Days'!R27*$B$3,4)</f>
        <v>34.651699999999998</v>
      </c>
      <c r="S27" s="12">
        <f>('2018-19 @ 188 Days'!S27)+ROUND('2018-19 @ 188 Days'!S27*$B$3,4)</f>
        <v>35.454399999999993</v>
      </c>
      <c r="T27" s="12">
        <f>('2018-19 @ 188 Days'!T27)+ROUND('2018-19 @ 188 Days'!T27*$B$3,4)</f>
        <v>36.278500000000001</v>
      </c>
      <c r="U27" s="12">
        <f>('2018-19 @ 188 Days'!U27)+ROUND('2018-19 @ 188 Days'!U27*$B$3,4)</f>
        <v>37.124500000000005</v>
      </c>
      <c r="V27" s="12">
        <f>('2018-19 @ 188 Days'!V27)+ROUND('2018-19 @ 188 Days'!V27*$B$3,4)</f>
        <v>37.645000000000003</v>
      </c>
      <c r="W27" s="12">
        <f>('2018-19 @ 188 Days'!W27)+ROUND('2018-19 @ 188 Days'!W27*$B$3,4)</f>
        <v>38.176400000000008</v>
      </c>
    </row>
    <row r="28" spans="2:23" s="5" customFormat="1" ht="15.75" customHeight="1" x14ac:dyDescent="0.2">
      <c r="B28" s="10">
        <f t="shared" si="0"/>
        <v>22</v>
      </c>
      <c r="C28" s="12">
        <f>('2018-19 @ 188 Days'!C28)+ROUND('2018-19 @ 188 Days'!C28*$B$3,4)</f>
        <v>22.580400000000001</v>
      </c>
      <c r="D28" s="12">
        <f>('2018-19 @ 188 Days'!D28)+ROUND('2018-19 @ 188 Days'!D28*$B$3,4)</f>
        <v>23.144899999999996</v>
      </c>
      <c r="E28" s="12">
        <f>('2018-19 @ 188 Days'!E28)+ROUND('2018-19 @ 188 Days'!E28*$B$3,4)</f>
        <v>24.1752</v>
      </c>
      <c r="F28" s="12">
        <f>('2018-19 @ 188 Days'!F28)+ROUND('2018-19 @ 188 Days'!F28*$B$3,4)</f>
        <v>25.270599999999998</v>
      </c>
      <c r="G28" s="12">
        <f>('2018-19 @ 188 Days'!G28)+ROUND('2018-19 @ 188 Days'!G28*$B$3,4)</f>
        <v>26.409300000000005</v>
      </c>
      <c r="H28" s="12">
        <f>('2018-19 @ 188 Days'!H28)+ROUND('2018-19 @ 188 Days'!H28*$B$3,4)</f>
        <v>27.613100000000003</v>
      </c>
      <c r="I28" s="12">
        <f>('2018-19 @ 188 Days'!I28)+ROUND('2018-19 @ 188 Days'!I28*$B$3,4)</f>
        <v>28.871100000000006</v>
      </c>
      <c r="J28" s="12">
        <f>('2018-19 @ 188 Days'!J28)+ROUND('2018-19 @ 188 Days'!J28*$B$3,4)</f>
        <v>30.194399999999998</v>
      </c>
      <c r="K28" s="12">
        <f>('2018-19 @ 188 Days'!K28)+ROUND('2018-19 @ 188 Days'!K28*$B$3,4)</f>
        <v>30.888400000000008</v>
      </c>
      <c r="L28" s="12">
        <f>('2018-19 @ 188 Days'!L28)+ROUND('2018-19 @ 188 Days'!L28*$B$3,4)</f>
        <v>31.593399999999999</v>
      </c>
      <c r="M28" s="12">
        <f>('2018-19 @ 188 Days'!M28)+ROUND('2018-19 @ 188 Days'!M28*$B$3,4)</f>
        <v>32.330899999999993</v>
      </c>
      <c r="N28" s="12">
        <f>('2018-19 @ 188 Days'!N28)+ROUND('2018-19 @ 188 Days'!N28*$B$3,4)</f>
        <v>33.079300000000003</v>
      </c>
      <c r="O28" s="12">
        <f>('2018-19 @ 188 Days'!O28)+ROUND('2018-19 @ 188 Days'!O28*$B$3,4)</f>
        <v>33.838299999999997</v>
      </c>
      <c r="P28" s="12">
        <f>('2018-19 @ 188 Days'!P28)+ROUND('2018-19 @ 188 Days'!P28*$B$3,4)</f>
        <v>34.630100000000006</v>
      </c>
      <c r="Q28" s="12">
        <f>('2018-19 @ 188 Days'!Q28)+ROUND('2018-19 @ 188 Days'!Q28*$B$3,4)</f>
        <v>35.43249999999999</v>
      </c>
      <c r="R28" s="12">
        <f>('2018-19 @ 188 Days'!R28)+ROUND('2018-19 @ 188 Days'!R28*$B$3,4)</f>
        <v>36.256900000000002</v>
      </c>
      <c r="S28" s="12">
        <f>('2018-19 @ 188 Days'!S28)+ROUND('2018-19 @ 188 Days'!S28*$B$3,4)</f>
        <v>37.102800000000009</v>
      </c>
      <c r="T28" s="12">
        <f>('2018-19 @ 188 Days'!T28)+ROUND('2018-19 @ 188 Days'!T28*$B$3,4)</f>
        <v>37.970299999999995</v>
      </c>
      <c r="U28" s="12">
        <f>('2018-19 @ 188 Days'!U28)+ROUND('2018-19 @ 188 Days'!U28*$B$3,4)</f>
        <v>38.859799999999993</v>
      </c>
      <c r="V28" s="12">
        <f>('2018-19 @ 188 Days'!V28)+ROUND('2018-19 @ 188 Days'!V28*$B$3,4)</f>
        <v>39.412799999999997</v>
      </c>
      <c r="W28" s="12">
        <f>('2018-19 @ 188 Days'!W28)+ROUND('2018-19 @ 188 Days'!W28*$B$3,4)</f>
        <v>39.966000000000001</v>
      </c>
    </row>
    <row r="29" spans="2:23" s="5" customFormat="1" ht="15.75" customHeight="1" x14ac:dyDescent="0.2">
      <c r="B29" s="10">
        <f t="shared" si="0"/>
        <v>23</v>
      </c>
      <c r="C29" s="12">
        <f>('2018-19 @ 188 Days'!C29)+ROUND('2018-19 @ 188 Days'!C29*$B$3,4)</f>
        <v>23.5855</v>
      </c>
      <c r="D29" s="12">
        <f>('2018-19 @ 188 Days'!D29)+ROUND('2018-19 @ 188 Days'!D29*$B$3,4)</f>
        <v>24.1752</v>
      </c>
      <c r="E29" s="12">
        <f>('2018-19 @ 188 Days'!E29)+ROUND('2018-19 @ 188 Days'!E29*$B$3,4)</f>
        <v>25.270599999999998</v>
      </c>
      <c r="F29" s="12">
        <f>('2018-19 @ 188 Days'!F29)+ROUND('2018-19 @ 188 Days'!F29*$B$3,4)</f>
        <v>26.409300000000005</v>
      </c>
      <c r="G29" s="12">
        <f>('2018-19 @ 188 Days'!G29)+ROUND('2018-19 @ 188 Days'!G29*$B$3,4)</f>
        <v>27.613100000000003</v>
      </c>
      <c r="H29" s="12">
        <f>('2018-19 @ 188 Days'!H29)+ROUND('2018-19 @ 188 Days'!H29*$B$3,4)</f>
        <v>28.871100000000006</v>
      </c>
      <c r="I29" s="12">
        <f>('2018-19 @ 188 Days'!I29)+ROUND('2018-19 @ 188 Days'!I29*$B$3,4)</f>
        <v>30.194399999999998</v>
      </c>
      <c r="J29" s="12">
        <f>('2018-19 @ 188 Days'!J29)+ROUND('2018-19 @ 188 Days'!J29*$B$3,4)</f>
        <v>31.5825</v>
      </c>
      <c r="K29" s="12">
        <f>('2018-19 @ 188 Days'!K29)+ROUND('2018-19 @ 188 Days'!K29*$B$3,4)</f>
        <v>32.309100000000001</v>
      </c>
      <c r="L29" s="12">
        <f>('2018-19 @ 188 Days'!L29)+ROUND('2018-19 @ 188 Days'!L29*$B$3,4)</f>
        <v>33.057600000000008</v>
      </c>
      <c r="M29" s="12">
        <f>('2018-19 @ 188 Days'!M29)+ROUND('2018-19 @ 188 Days'!M29*$B$3,4)</f>
        <v>33.827500000000001</v>
      </c>
      <c r="N29" s="12">
        <f>('2018-19 @ 188 Days'!N29)+ROUND('2018-19 @ 188 Days'!N29*$B$3,4)</f>
        <v>34.60860000000001</v>
      </c>
      <c r="O29" s="12">
        <f>('2018-19 @ 188 Days'!O29)+ROUND('2018-19 @ 188 Days'!O29*$B$3,4)</f>
        <v>35.410999999999994</v>
      </c>
      <c r="P29" s="12">
        <f>('2018-19 @ 188 Days'!P29)+ROUND('2018-19 @ 188 Days'!P29*$B$3,4)</f>
        <v>36.235200000000006</v>
      </c>
      <c r="Q29" s="12">
        <f>('2018-19 @ 188 Days'!Q29)+ROUND('2018-19 @ 188 Days'!Q29*$B$3,4)</f>
        <v>37.081199999999995</v>
      </c>
      <c r="R29" s="12">
        <f>('2018-19 @ 188 Days'!R29)+ROUND('2018-19 @ 188 Days'!R29*$B$3,4)</f>
        <v>37.948700000000002</v>
      </c>
      <c r="S29" s="12">
        <f>('2018-19 @ 188 Days'!S29)+ROUND('2018-19 @ 188 Days'!S29*$B$3,4)</f>
        <v>38.838100000000011</v>
      </c>
      <c r="T29" s="12">
        <f>('2018-19 @ 188 Days'!T29)+ROUND('2018-19 @ 188 Days'!T29*$B$3,4)</f>
        <v>39.749199999999995</v>
      </c>
      <c r="U29" s="12">
        <f>('2018-19 @ 188 Days'!U29)+ROUND('2018-19 @ 188 Days'!U29*$B$3,4)</f>
        <v>40.681800000000003</v>
      </c>
      <c r="V29" s="12">
        <f>('2018-19 @ 188 Days'!V29)+ROUND('2018-19 @ 188 Days'!V29*$B$3,4)</f>
        <v>41.256500000000003</v>
      </c>
      <c r="W29" s="12">
        <f>('2018-19 @ 188 Days'!W29)+ROUND('2018-19 @ 188 Days'!W29*$B$3,4)</f>
        <v>41.842300000000002</v>
      </c>
    </row>
    <row r="30" spans="2:23" s="5" customFormat="1" ht="15.75" customHeight="1" x14ac:dyDescent="0.2">
      <c r="B30" s="10">
        <f t="shared" si="0"/>
        <v>24</v>
      </c>
      <c r="C30" s="12">
        <f>('2018-19 @ 188 Days'!C30)+ROUND('2018-19 @ 188 Days'!C30*$B$3,4)</f>
        <v>24.654300000000003</v>
      </c>
      <c r="D30" s="12">
        <f>('2018-19 @ 188 Days'!D30)+ROUND('2018-19 @ 188 Days'!D30*$B$3,4)</f>
        <v>25.270599999999998</v>
      </c>
      <c r="E30" s="12">
        <f>('2018-19 @ 188 Days'!E30)+ROUND('2018-19 @ 188 Days'!E30*$B$3,4)</f>
        <v>26.409300000000005</v>
      </c>
      <c r="F30" s="12">
        <f>('2018-19 @ 188 Days'!F30)+ROUND('2018-19 @ 188 Days'!F30*$B$3,4)</f>
        <v>27.613100000000003</v>
      </c>
      <c r="G30" s="12">
        <f>('2018-19 @ 188 Days'!G30)+ROUND('2018-19 @ 188 Days'!G30*$B$3,4)</f>
        <v>28.871100000000006</v>
      </c>
      <c r="H30" s="12">
        <f>('2018-19 @ 188 Days'!H30)+ROUND('2018-19 @ 188 Days'!H30*$B$3,4)</f>
        <v>30.194399999999998</v>
      </c>
      <c r="I30" s="12">
        <f>('2018-19 @ 188 Days'!I30)+ROUND('2018-19 @ 188 Days'!I30*$B$3,4)</f>
        <v>31.5825</v>
      </c>
      <c r="J30" s="12">
        <f>('2018-19 @ 188 Days'!J30)+ROUND('2018-19 @ 188 Days'!J30*$B$3,4)</f>
        <v>33.035699999999999</v>
      </c>
      <c r="K30" s="12">
        <f>('2018-19 @ 188 Days'!K30)+ROUND('2018-19 @ 188 Days'!K30*$B$3,4)</f>
        <v>33.805800000000005</v>
      </c>
      <c r="L30" s="12">
        <f>('2018-19 @ 188 Days'!L30)+ROUND('2018-19 @ 188 Days'!L30*$B$3,4)</f>
        <v>34.586700000000008</v>
      </c>
      <c r="M30" s="12">
        <f>('2018-19 @ 188 Days'!M30)+ROUND('2018-19 @ 188 Days'!M30*$B$3,4)</f>
        <v>35.400099999999995</v>
      </c>
      <c r="N30" s="12">
        <f>('2018-19 @ 188 Days'!N30)+ROUND('2018-19 @ 188 Days'!N30*$B$3,4)</f>
        <v>36.224399999999996</v>
      </c>
      <c r="O30" s="12">
        <f>('2018-19 @ 188 Days'!O30)+ROUND('2018-19 @ 188 Days'!O30*$B$3,4)</f>
        <v>37.0702</v>
      </c>
      <c r="P30" s="12">
        <f>('2018-19 @ 188 Days'!P30)+ROUND('2018-19 @ 188 Days'!P30*$B$3,4)</f>
        <v>37.927100000000003</v>
      </c>
      <c r="Q30" s="12">
        <f>('2018-19 @ 188 Days'!Q30)+ROUND('2018-19 @ 188 Days'!Q30*$B$3,4)</f>
        <v>38.816300000000005</v>
      </c>
      <c r="R30" s="12">
        <f>('2018-19 @ 188 Days'!R30)+ROUND('2018-19 @ 188 Days'!R30*$B$3,4)</f>
        <v>39.727400000000003</v>
      </c>
      <c r="S30" s="12">
        <f>('2018-19 @ 188 Days'!S30)+ROUND('2018-19 @ 188 Days'!S30*$B$3,4)</f>
        <v>40.660100000000007</v>
      </c>
      <c r="T30" s="12">
        <f>('2018-19 @ 188 Days'!T30)+ROUND('2018-19 @ 188 Days'!T30*$B$3,4)</f>
        <v>41.614399999999996</v>
      </c>
      <c r="U30" s="12">
        <f>('2018-19 @ 188 Days'!U30)+ROUND('2018-19 @ 188 Days'!U30*$B$3,4)</f>
        <v>42.601399999999991</v>
      </c>
      <c r="V30" s="12">
        <f>('2018-19 @ 188 Days'!V30)+ROUND('2018-19 @ 188 Days'!V30*$B$3,4)</f>
        <v>43.197899999999997</v>
      </c>
      <c r="W30" s="12">
        <f>('2018-19 @ 188 Days'!W30)+ROUND('2018-19 @ 188 Days'!W30*$B$3,4)</f>
        <v>43.815999999999995</v>
      </c>
    </row>
    <row r="31" spans="2:23" s="5" customFormat="1" ht="15.75" customHeight="1" x14ac:dyDescent="0.2">
      <c r="B31" s="10">
        <f t="shared" si="0"/>
        <v>25</v>
      </c>
      <c r="C31" s="12">
        <f>('2018-19 @ 188 Days'!C31)+ROUND('2018-19 @ 188 Days'!C31*$B$3,4)</f>
        <v>25.7652</v>
      </c>
      <c r="D31" s="12">
        <f>('2018-19 @ 188 Days'!D31)+ROUND('2018-19 @ 188 Days'!D31*$B$3,4)</f>
        <v>26.409300000000005</v>
      </c>
      <c r="E31" s="12">
        <f>('2018-19 @ 188 Days'!E31)+ROUND('2018-19 @ 188 Days'!E31*$B$3,4)</f>
        <v>27.613100000000003</v>
      </c>
      <c r="F31" s="12">
        <f>('2018-19 @ 188 Days'!F31)+ROUND('2018-19 @ 188 Days'!F31*$B$3,4)</f>
        <v>28.871100000000006</v>
      </c>
      <c r="G31" s="12">
        <f>('2018-19 @ 188 Days'!G31)+ROUND('2018-19 @ 188 Days'!G31*$B$3,4)</f>
        <v>30.194399999999998</v>
      </c>
      <c r="H31" s="12">
        <f>('2018-19 @ 188 Days'!H31)+ROUND('2018-19 @ 188 Days'!H31*$B$3,4)</f>
        <v>31.5825</v>
      </c>
      <c r="I31" s="12">
        <f>('2018-19 @ 188 Days'!I31)+ROUND('2018-19 @ 188 Days'!I31*$B$3,4)</f>
        <v>33.035699999999999</v>
      </c>
      <c r="J31" s="12">
        <f>('2018-19 @ 188 Days'!J31)+ROUND('2018-19 @ 188 Days'!J31*$B$3,4)</f>
        <v>34.575800000000001</v>
      </c>
      <c r="K31" s="12">
        <f>('2018-19 @ 188 Days'!K31)+ROUND('2018-19 @ 188 Days'!K31*$B$3,4)</f>
        <v>35.378399999999999</v>
      </c>
      <c r="L31" s="12">
        <f>('2018-19 @ 188 Days'!L31)+ROUND('2018-19 @ 188 Days'!L31*$B$3,4)</f>
        <v>36.2027</v>
      </c>
      <c r="M31" s="12">
        <f>('2018-19 @ 188 Days'!M31)+ROUND('2018-19 @ 188 Days'!M31*$B$3,4)</f>
        <v>37.0486</v>
      </c>
      <c r="N31" s="12">
        <f>('2018-19 @ 188 Days'!N31)+ROUND('2018-19 @ 188 Days'!N31*$B$3,4)</f>
        <v>37.905300000000004</v>
      </c>
      <c r="O31" s="12">
        <f>('2018-19 @ 188 Days'!O31)+ROUND('2018-19 @ 188 Days'!O31*$B$3,4)</f>
        <v>38.794600000000003</v>
      </c>
      <c r="P31" s="12">
        <f>('2018-19 @ 188 Days'!P31)+ROUND('2018-19 @ 188 Days'!P31*$B$3,4)</f>
        <v>39.7057</v>
      </c>
      <c r="Q31" s="12">
        <f>('2018-19 @ 188 Days'!Q31)+ROUND('2018-19 @ 188 Days'!Q31*$B$3,4)</f>
        <v>40.638500000000001</v>
      </c>
      <c r="R31" s="12">
        <f>('2018-19 @ 188 Days'!R31)+ROUND('2018-19 @ 188 Days'!R31*$B$3,4)</f>
        <v>41.592700000000001</v>
      </c>
      <c r="S31" s="12">
        <f>('2018-19 @ 188 Days'!S31)+ROUND('2018-19 @ 188 Days'!S31*$B$3,4)</f>
        <v>42.579799999999999</v>
      </c>
      <c r="T31" s="12">
        <f>('2018-19 @ 188 Days'!T31)+ROUND('2018-19 @ 188 Days'!T31*$B$3,4)</f>
        <v>43.577600000000004</v>
      </c>
      <c r="U31" s="12">
        <f>('2018-19 @ 188 Days'!U31)+ROUND('2018-19 @ 188 Days'!U31*$B$3,4)</f>
        <v>44.607900000000001</v>
      </c>
      <c r="V31" s="12">
        <f>('2018-19 @ 188 Days'!V31)+ROUND('2018-19 @ 188 Days'!V31*$B$3,4)</f>
        <v>45.236900000000006</v>
      </c>
      <c r="W31" s="12">
        <f>('2018-19 @ 188 Days'!W31)+ROUND('2018-19 @ 188 Days'!W31*$B$3,4)</f>
        <v>45.887500000000017</v>
      </c>
    </row>
    <row r="32" spans="2:23" s="5" customFormat="1" ht="15.75" customHeight="1" x14ac:dyDescent="0.2">
      <c r="B32" s="10">
        <f t="shared" si="0"/>
        <v>26</v>
      </c>
      <c r="C32" s="12">
        <f>('2018-19 @ 188 Days'!C32)+ROUND('2018-19 @ 188 Days'!C32*$B$3,4)</f>
        <v>26.939599999999999</v>
      </c>
      <c r="D32" s="12">
        <f>('2018-19 @ 188 Days'!D32)+ROUND('2018-19 @ 188 Days'!D32*$B$3,4)</f>
        <v>27.613100000000003</v>
      </c>
      <c r="E32" s="12">
        <f>('2018-19 @ 188 Days'!E32)+ROUND('2018-19 @ 188 Days'!E32*$B$3,4)</f>
        <v>28.871100000000006</v>
      </c>
      <c r="F32" s="12">
        <f>('2018-19 @ 188 Days'!F32)+ROUND('2018-19 @ 188 Days'!F32*$B$3,4)</f>
        <v>30.194399999999998</v>
      </c>
      <c r="G32" s="12">
        <f>('2018-19 @ 188 Days'!G32)+ROUND('2018-19 @ 188 Days'!G32*$B$3,4)</f>
        <v>31.5825</v>
      </c>
      <c r="H32" s="12">
        <f>('2018-19 @ 188 Days'!H32)+ROUND('2018-19 @ 188 Days'!H32*$B$3,4)</f>
        <v>33.035699999999999</v>
      </c>
      <c r="I32" s="12">
        <f>('2018-19 @ 188 Days'!I32)+ROUND('2018-19 @ 188 Days'!I32*$B$3,4)</f>
        <v>34.575800000000001</v>
      </c>
      <c r="J32" s="12">
        <f>('2018-19 @ 188 Days'!J32)+ROUND('2018-19 @ 188 Days'!J32*$B$3,4)</f>
        <v>36.180999999999997</v>
      </c>
      <c r="K32" s="12">
        <f>('2018-19 @ 188 Days'!K32)+ROUND('2018-19 @ 188 Days'!K32*$B$3,4)</f>
        <v>37.027000000000001</v>
      </c>
      <c r="L32" s="12">
        <f>('2018-19 @ 188 Days'!L32)+ROUND('2018-19 @ 188 Days'!L32*$B$3,4)</f>
        <v>37.883800000000008</v>
      </c>
      <c r="M32" s="12">
        <f>('2018-19 @ 188 Days'!M32)+ROUND('2018-19 @ 188 Days'!M32*$B$3,4)</f>
        <v>38.773000000000003</v>
      </c>
      <c r="N32" s="12">
        <f>('2018-19 @ 188 Days'!N32)+ROUND('2018-19 @ 188 Days'!N32*$B$3,4)</f>
        <v>39.684100000000001</v>
      </c>
      <c r="O32" s="12">
        <f>('2018-19 @ 188 Days'!O32)+ROUND('2018-19 @ 188 Days'!O32*$B$3,4)</f>
        <v>40.616700000000002</v>
      </c>
      <c r="P32" s="12">
        <f>('2018-19 @ 188 Days'!P32)+ROUND('2018-19 @ 188 Days'!P32*$B$3,4)</f>
        <v>41.571099999999994</v>
      </c>
      <c r="Q32" s="12">
        <f>('2018-19 @ 188 Days'!Q32)+ROUND('2018-19 @ 188 Days'!Q32*$B$3,4)</f>
        <v>42.547199999999997</v>
      </c>
      <c r="R32" s="12">
        <f>('2018-19 @ 188 Days'!R32)+ROUND('2018-19 @ 188 Days'!R32*$B$3,4)</f>
        <v>43.555699999999995</v>
      </c>
      <c r="S32" s="12">
        <f>('2018-19 @ 188 Days'!S32)+ROUND('2018-19 @ 188 Days'!S32*$B$3,4)</f>
        <v>44.586099999999995</v>
      </c>
      <c r="T32" s="12">
        <f>('2018-19 @ 188 Days'!T32)+ROUND('2018-19 @ 188 Days'!T32*$B$3,4)</f>
        <v>45.638200000000005</v>
      </c>
      <c r="U32" s="12">
        <f>('2018-19 @ 188 Days'!U32)+ROUND('2018-19 @ 188 Days'!U32*$B$3,4)</f>
        <v>46.722699999999996</v>
      </c>
      <c r="V32" s="12">
        <f>('2018-19 @ 188 Days'!V32)+ROUND('2018-19 @ 188 Days'!V32*$B$3,4)</f>
        <v>47.384300000000003</v>
      </c>
      <c r="W32" s="12">
        <f>('2018-19 @ 188 Days'!W32)+ROUND('2018-19 @ 188 Days'!W32*$B$3,4)</f>
        <v>48.056600000000003</v>
      </c>
    </row>
    <row r="33" spans="2:23" s="5" customFormat="1" ht="15.75" customHeight="1" x14ac:dyDescent="0.2">
      <c r="B33" s="10">
        <f t="shared" si="0"/>
        <v>27</v>
      </c>
      <c r="C33" s="12">
        <f>('2018-19 @ 188 Days'!C33)+ROUND('2018-19 @ 188 Days'!C33*$B$3,4)</f>
        <v>28.166899999999998</v>
      </c>
      <c r="D33" s="12">
        <f>('2018-19 @ 188 Days'!D33)+ROUND('2018-19 @ 188 Days'!D33*$B$3,4)</f>
        <v>28.871100000000006</v>
      </c>
      <c r="E33" s="12">
        <f>('2018-19 @ 188 Days'!E33)+ROUND('2018-19 @ 188 Days'!E33*$B$3,4)</f>
        <v>30.194399999999998</v>
      </c>
      <c r="F33" s="12">
        <f>('2018-19 @ 188 Days'!F33)+ROUND('2018-19 @ 188 Days'!F33*$B$3,4)</f>
        <v>31.5825</v>
      </c>
      <c r="G33" s="12">
        <f>('2018-19 @ 188 Days'!G33)+ROUND('2018-19 @ 188 Days'!G33*$B$3,4)</f>
        <v>33.035699999999999</v>
      </c>
      <c r="H33" s="12">
        <f>('2018-19 @ 188 Days'!H33)+ROUND('2018-19 @ 188 Days'!H33*$B$3,4)</f>
        <v>34.575800000000001</v>
      </c>
      <c r="I33" s="12">
        <f>('2018-19 @ 188 Days'!I33)+ROUND('2018-19 @ 188 Days'!I33*$B$3,4)</f>
        <v>36.180999999999997</v>
      </c>
      <c r="J33" s="12">
        <f>('2018-19 @ 188 Days'!J33)+ROUND('2018-19 @ 188 Days'!J33*$B$3,4)</f>
        <v>37.873000000000005</v>
      </c>
      <c r="K33" s="12">
        <f>('2018-19 @ 188 Days'!K33)+ROUND('2018-19 @ 188 Days'!K33*$B$3,4)</f>
        <v>38.751299999999993</v>
      </c>
      <c r="L33" s="12">
        <f>('2018-19 @ 188 Days'!L33)+ROUND('2018-19 @ 188 Days'!L33*$B$3,4)</f>
        <v>39.662299999999995</v>
      </c>
      <c r="M33" s="12">
        <f>('2018-19 @ 188 Days'!M33)+ROUND('2018-19 @ 188 Days'!M33*$B$3,4)</f>
        <v>40.595000000000006</v>
      </c>
      <c r="N33" s="12">
        <f>('2018-19 @ 188 Days'!N33)+ROUND('2018-19 @ 188 Days'!N33*$B$3,4)</f>
        <v>41.549500000000002</v>
      </c>
      <c r="O33" s="12">
        <f>('2018-19 @ 188 Days'!O33)+ROUND('2018-19 @ 188 Days'!O33*$B$3,4)</f>
        <v>42.525399999999998</v>
      </c>
      <c r="P33" s="12">
        <f>('2018-19 @ 188 Days'!P33)+ROUND('2018-19 @ 188 Days'!P33*$B$3,4)</f>
        <v>43.534100000000002</v>
      </c>
      <c r="Q33" s="12">
        <f>('2018-19 @ 188 Days'!Q33)+ROUND('2018-19 @ 188 Days'!Q33*$B$3,4)</f>
        <v>44.553600000000003</v>
      </c>
      <c r="R33" s="12">
        <f>('2018-19 @ 188 Days'!R33)+ROUND('2018-19 @ 188 Days'!R33*$B$3,4)</f>
        <v>45.61630000000001</v>
      </c>
      <c r="S33" s="12">
        <f>('2018-19 @ 188 Days'!S33)+ROUND('2018-19 @ 188 Days'!S33*$B$3,4)</f>
        <v>46.690100000000001</v>
      </c>
      <c r="T33" s="12">
        <f>('2018-19 @ 188 Days'!T33)+ROUND('2018-19 @ 188 Days'!T33*$B$3,4)</f>
        <v>47.796200000000006</v>
      </c>
      <c r="U33" s="12">
        <f>('2018-19 @ 188 Days'!U33)+ROUND('2018-19 @ 188 Days'!U33*$B$3,4)</f>
        <v>48.935100000000006</v>
      </c>
      <c r="V33" s="12">
        <f>('2018-19 @ 188 Days'!V33)+ROUND('2018-19 @ 188 Days'!V33*$B$3,4)</f>
        <v>49.629200000000004</v>
      </c>
      <c r="W33" s="12">
        <f>('2018-19 @ 188 Days'!W33)+ROUND('2018-19 @ 188 Days'!W33*$B$3,4)</f>
        <v>50.344899999999996</v>
      </c>
    </row>
    <row r="34" spans="2:23" s="5" customFormat="1" ht="15.75" customHeight="1" x14ac:dyDescent="0.2">
      <c r="B34" s="10">
        <f t="shared" si="0"/>
        <v>28</v>
      </c>
      <c r="C34" s="12">
        <f>('2018-19 @ 188 Days'!C34)+ROUND('2018-19 @ 188 Days'!C34*$B$3,4)</f>
        <v>29.457999999999998</v>
      </c>
      <c r="D34" s="12">
        <f>('2018-19 @ 188 Days'!D34)+ROUND('2018-19 @ 188 Days'!D34*$B$3,4)</f>
        <v>30.194399999999998</v>
      </c>
      <c r="E34" s="12">
        <f>('2018-19 @ 188 Days'!E34)+ROUND('2018-19 @ 188 Days'!E34*$B$3,4)</f>
        <v>31.5825</v>
      </c>
      <c r="F34" s="12">
        <f>('2018-19 @ 188 Days'!F34)+ROUND('2018-19 @ 188 Days'!F34*$B$3,4)</f>
        <v>33.035699999999999</v>
      </c>
      <c r="G34" s="12">
        <f>('2018-19 @ 188 Days'!G34)+ROUND('2018-19 @ 188 Days'!G34*$B$3,4)</f>
        <v>34.575800000000001</v>
      </c>
      <c r="H34" s="12">
        <f>('2018-19 @ 188 Days'!H34)+ROUND('2018-19 @ 188 Days'!H34*$B$3,4)</f>
        <v>36.180999999999997</v>
      </c>
      <c r="I34" s="12">
        <f>('2018-19 @ 188 Days'!I34)+ROUND('2018-19 @ 188 Days'!I34*$B$3,4)</f>
        <v>37.873000000000005</v>
      </c>
      <c r="J34" s="12">
        <f>('2018-19 @ 188 Days'!J34)+ROUND('2018-19 @ 188 Days'!J34*$B$3,4)</f>
        <v>39.640699999999995</v>
      </c>
      <c r="K34" s="12">
        <f>('2018-19 @ 188 Days'!K34)+ROUND('2018-19 @ 188 Days'!K34*$B$3,4)</f>
        <v>40.573399999999999</v>
      </c>
      <c r="L34" s="12">
        <f>('2018-19 @ 188 Days'!L34)+ROUND('2018-19 @ 188 Days'!L34*$B$3,4)</f>
        <v>41.527700000000003</v>
      </c>
      <c r="M34" s="12">
        <f>('2018-19 @ 188 Days'!M34)+ROUND('2018-19 @ 188 Days'!M34*$B$3,4)</f>
        <v>42.503799999999998</v>
      </c>
      <c r="N34" s="12">
        <f>('2018-19 @ 188 Days'!N34)+ROUND('2018-19 @ 188 Days'!N34*$B$3,4)</f>
        <v>43.5015</v>
      </c>
      <c r="O34" s="12">
        <f>('2018-19 @ 188 Days'!O34)+ROUND('2018-19 @ 188 Days'!O34*$B$3,4)</f>
        <v>44.531700000000008</v>
      </c>
      <c r="P34" s="12">
        <f>('2018-19 @ 188 Days'!P34)+ROUND('2018-19 @ 188 Days'!P34*$B$3,4)</f>
        <v>45.583900000000007</v>
      </c>
      <c r="Q34" s="12">
        <f>('2018-19 @ 188 Days'!Q34)+ROUND('2018-19 @ 188 Days'!Q34*$B$3,4)</f>
        <v>46.668500000000009</v>
      </c>
      <c r="R34" s="12">
        <f>('2018-19 @ 188 Days'!R34)+ROUND('2018-19 @ 188 Days'!R34*$B$3,4)</f>
        <v>47.7746</v>
      </c>
      <c r="S34" s="12">
        <f>('2018-19 @ 188 Days'!S34)+ROUND('2018-19 @ 188 Days'!S34*$B$3,4)</f>
        <v>48.902499999999996</v>
      </c>
      <c r="T34" s="12">
        <f>('2018-19 @ 188 Days'!T34)+ROUND('2018-19 @ 188 Days'!T34*$B$3,4)</f>
        <v>50.073900000000009</v>
      </c>
      <c r="U34" s="12">
        <f>('2018-19 @ 188 Days'!U34)+ROUND('2018-19 @ 188 Days'!U34*$B$3,4)</f>
        <v>51.256099999999996</v>
      </c>
      <c r="V34" s="12">
        <f>('2018-19 @ 188 Days'!V34)+ROUND('2018-19 @ 188 Days'!V34*$B$3,4)</f>
        <v>51.993500000000004</v>
      </c>
      <c r="W34" s="12">
        <f>('2018-19 @ 188 Days'!W34)+ROUND('2018-19 @ 188 Days'!W34*$B$3,4)</f>
        <v>52.741800000000005</v>
      </c>
    </row>
    <row r="35" spans="2:23" s="5" customFormat="1" ht="15.75" customHeight="1" x14ac:dyDescent="0.2">
      <c r="B35" s="10">
        <f t="shared" si="0"/>
        <v>29</v>
      </c>
      <c r="C35" s="12">
        <f>('2018-19 @ 188 Days'!C35)+ROUND('2018-19 @ 188 Days'!C35*$B$3,4)</f>
        <v>30.8123</v>
      </c>
      <c r="D35" s="12">
        <f>('2018-19 @ 188 Days'!D35)+ROUND('2018-19 @ 188 Days'!D35*$B$3,4)</f>
        <v>31.5825</v>
      </c>
      <c r="E35" s="12">
        <f>('2018-19 @ 188 Days'!E35)+ROUND('2018-19 @ 188 Days'!E35*$B$3,4)</f>
        <v>33.035699999999999</v>
      </c>
      <c r="F35" s="12">
        <f>('2018-19 @ 188 Days'!F35)+ROUND('2018-19 @ 188 Days'!F35*$B$3,4)</f>
        <v>34.575800000000001</v>
      </c>
      <c r="G35" s="12">
        <f>('2018-19 @ 188 Days'!G35)+ROUND('2018-19 @ 188 Days'!G35*$B$3,4)</f>
        <v>36.180999999999997</v>
      </c>
      <c r="H35" s="12">
        <f>('2018-19 @ 188 Days'!H35)+ROUND('2018-19 @ 188 Days'!H35*$B$3,4)</f>
        <v>37.873000000000005</v>
      </c>
      <c r="I35" s="12">
        <f>('2018-19 @ 188 Days'!I35)+ROUND('2018-19 @ 188 Days'!I35*$B$3,4)</f>
        <v>39.640699999999995</v>
      </c>
      <c r="J35" s="12">
        <f>('2018-19 @ 188 Days'!J35)+ROUND('2018-19 @ 188 Days'!J35*$B$3,4)</f>
        <v>41.506200000000007</v>
      </c>
      <c r="K35" s="12">
        <f>('2018-19 @ 188 Days'!K35)+ROUND('2018-19 @ 188 Days'!K35*$B$3,4)</f>
        <v>42.48210000000001</v>
      </c>
      <c r="L35" s="12">
        <f>('2018-19 @ 188 Days'!L35)+ROUND('2018-19 @ 188 Days'!L35*$B$3,4)</f>
        <v>43.479900000000001</v>
      </c>
      <c r="M35" s="12">
        <f>('2018-19 @ 188 Days'!M35)+ROUND('2018-19 @ 188 Days'!M35*$B$3,4)</f>
        <v>44.510200000000005</v>
      </c>
      <c r="N35" s="12">
        <f>('2018-19 @ 188 Days'!N35)+ROUND('2018-19 @ 188 Days'!N35*$B$3,4)</f>
        <v>45.562099999999987</v>
      </c>
      <c r="O35" s="12">
        <f>('2018-19 @ 188 Days'!O35)+ROUND('2018-19 @ 188 Days'!O35*$B$3,4)</f>
        <v>46.635799999999996</v>
      </c>
      <c r="P35" s="12">
        <f>('2018-19 @ 188 Days'!P35)+ROUND('2018-19 @ 188 Days'!P35*$B$3,4)</f>
        <v>47.742100000000008</v>
      </c>
      <c r="Q35" s="12">
        <f>('2018-19 @ 188 Days'!Q35)+ROUND('2018-19 @ 188 Days'!Q35*$B$3,4)</f>
        <v>48.880800000000008</v>
      </c>
      <c r="R35" s="12">
        <f>('2018-19 @ 188 Days'!R35)+ROUND('2018-19 @ 188 Days'!R35*$B$3,4)</f>
        <v>50.041400000000003</v>
      </c>
      <c r="S35" s="12">
        <f>('2018-19 @ 188 Days'!S35)+ROUND('2018-19 @ 188 Days'!S35*$B$3,4)</f>
        <v>51.234300000000005</v>
      </c>
      <c r="T35" s="12">
        <f>('2018-19 @ 188 Days'!T35)+ROUND('2018-19 @ 188 Days'!T35*$B$3,4)</f>
        <v>52.449100000000001</v>
      </c>
      <c r="U35" s="12">
        <f>('2018-19 @ 188 Days'!U35)+ROUND('2018-19 @ 188 Days'!U35*$B$3,4)</f>
        <v>53.707099999999997</v>
      </c>
      <c r="V35" s="12">
        <f>('2018-19 @ 188 Days'!V35)+ROUND('2018-19 @ 188 Days'!V35*$B$3,4)</f>
        <v>54.477000000000004</v>
      </c>
      <c r="W35" s="12">
        <f>('2018-19 @ 188 Days'!W35)+ROUND('2018-19 @ 188 Days'!W35*$B$3,4)</f>
        <v>55.257800000000003</v>
      </c>
    </row>
    <row r="36" spans="2:23" s="5" customFormat="1" ht="15.75" customHeight="1" x14ac:dyDescent="0.2">
      <c r="B36" s="11">
        <f t="shared" si="0"/>
        <v>30</v>
      </c>
      <c r="C36" s="12">
        <f>('2018-19 @ 188 Days'!C36)+ROUND('2018-19 @ 188 Days'!C36*$B$3,4)</f>
        <v>32.229900000000001</v>
      </c>
      <c r="D36" s="12">
        <f>('2018-19 @ 188 Days'!D36)+ROUND('2018-19 @ 188 Days'!D36*$B$3,4)</f>
        <v>33.035699999999999</v>
      </c>
      <c r="E36" s="12">
        <f>('2018-19 @ 188 Days'!E36)+ROUND('2018-19 @ 188 Days'!E36*$B$3,4)</f>
        <v>34.575800000000001</v>
      </c>
      <c r="F36" s="12">
        <f>('2018-19 @ 188 Days'!F36)+ROUND('2018-19 @ 188 Days'!F36*$B$3,4)</f>
        <v>36.180999999999997</v>
      </c>
      <c r="G36" s="12">
        <f>('2018-19 @ 188 Days'!G36)+ROUND('2018-19 @ 188 Days'!G36*$B$3,4)</f>
        <v>37.873000000000005</v>
      </c>
      <c r="H36" s="12">
        <f>('2018-19 @ 188 Days'!H36)+ROUND('2018-19 @ 188 Days'!H36*$B$3,4)</f>
        <v>39.640699999999995</v>
      </c>
      <c r="I36" s="12">
        <f>('2018-19 @ 188 Days'!I36)+ROUND('2018-19 @ 188 Days'!I36*$B$3,4)</f>
        <v>41.506200000000007</v>
      </c>
      <c r="J36" s="12">
        <f>('2018-19 @ 188 Days'!J36)+ROUND('2018-19 @ 188 Days'!J36*$B$3,4)</f>
        <v>43.458100000000009</v>
      </c>
      <c r="K36" s="12">
        <f>('2018-19 @ 188 Days'!K36)+ROUND('2018-19 @ 188 Days'!K36*$B$3,4)</f>
        <v>44.488500000000009</v>
      </c>
      <c r="L36" s="12">
        <f>('2018-19 @ 188 Days'!L36)+ROUND('2018-19 @ 188 Days'!L36*$B$3,4)</f>
        <v>45.540399999999991</v>
      </c>
      <c r="M36" s="12">
        <f>('2018-19 @ 188 Days'!M36)+ROUND('2018-19 @ 188 Days'!M36*$B$3,4)</f>
        <v>46.614199999999997</v>
      </c>
      <c r="N36" s="12">
        <f>('2018-19 @ 188 Days'!N36)+ROUND('2018-19 @ 188 Days'!N36*$B$3,4)</f>
        <v>47.720499999999994</v>
      </c>
      <c r="O36" s="12">
        <f>('2018-19 @ 188 Days'!O36)+ROUND('2018-19 @ 188 Days'!O36*$B$3,4)</f>
        <v>48.848300000000009</v>
      </c>
      <c r="P36" s="12">
        <f>('2018-19 @ 188 Days'!P36)+ROUND('2018-19 @ 188 Days'!P36*$B$3,4)</f>
        <v>50.008800000000008</v>
      </c>
      <c r="Q36" s="12">
        <f>('2018-19 @ 188 Days'!Q36)+ROUND('2018-19 @ 188 Days'!Q36*$B$3,4)</f>
        <v>51.201800000000006</v>
      </c>
      <c r="R36" s="12">
        <f>('2018-19 @ 188 Days'!R36)+ROUND('2018-19 @ 188 Days'!R36*$B$3,4)</f>
        <v>52.427199999999999</v>
      </c>
      <c r="S36" s="12">
        <f>('2018-19 @ 188 Days'!S36)+ROUND('2018-19 @ 188 Days'!S36*$B$3,4)</f>
        <v>53.674600000000005</v>
      </c>
      <c r="T36" s="12">
        <f>('2018-19 @ 188 Days'!T36)+ROUND('2018-19 @ 188 Days'!T36*$B$3,4)</f>
        <v>54.954299999999996</v>
      </c>
      <c r="U36" s="12">
        <f>('2018-19 @ 188 Days'!U36)+ROUND('2018-19 @ 188 Days'!U36*$B$3,4)</f>
        <v>56.266500000000008</v>
      </c>
      <c r="V36" s="12">
        <f>('2018-19 @ 188 Days'!V36)+ROUND('2018-19 @ 188 Days'!V36*$B$3,4)</f>
        <v>57.080000000000013</v>
      </c>
      <c r="W36" s="12">
        <f>('2018-19 @ 188 Days'!W36)+ROUND('2018-19 @ 188 Days'!W36*$B$3,4)</f>
        <v>57.893300000000004</v>
      </c>
    </row>
  </sheetData>
  <sheetProtection algorithmName="SHA-512" hashValue="VIaAH4ymEu2AFfsjtNi41nB+uROmIO6fMGQfHvsV4b5Oqp4XQNS/NmnvSnQCyAd/nC2bFdeBl57gr+1brQd/dg==" saltValue="Z/CPK/AVBP+DaAJFsV7fiQ==" spinCount="100000" sheet="1" objects="1" scenarios="1"/>
  <mergeCells count="3">
    <mergeCell ref="B1:W1"/>
    <mergeCell ref="B2:W2"/>
    <mergeCell ref="B4:B5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36"/>
  <sheetViews>
    <sheetView workbookViewId="0">
      <selection activeCell="C7" sqref="C7"/>
    </sheetView>
  </sheetViews>
  <sheetFormatPr defaultRowHeight="12" x14ac:dyDescent="0.2"/>
  <cols>
    <col min="1" max="1" width="1.7109375" customWidth="1"/>
    <col min="2" max="2" width="6.7109375" style="2" customWidth="1"/>
    <col min="3" max="23" width="8.140625" style="1" customWidth="1"/>
  </cols>
  <sheetData>
    <row r="1" spans="2:23" ht="19.5" x14ac:dyDescent="0.3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2:23" ht="19.5" x14ac:dyDescent="0.35">
      <c r="B2" s="21" t="s">
        <v>42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</row>
    <row r="3" spans="2:23" s="5" customFormat="1" x14ac:dyDescent="0.2">
      <c r="B3" s="17">
        <v>0</v>
      </c>
      <c r="C3" s="14" t="s">
        <v>33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2:23" ht="12" customHeight="1" x14ac:dyDescent="0.2">
      <c r="B4" s="24" t="s">
        <v>1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15" t="s">
        <v>2</v>
      </c>
    </row>
    <row r="5" spans="2:23" ht="12" customHeight="1" x14ac:dyDescent="0.2">
      <c r="B5" s="25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16" t="s">
        <v>24</v>
      </c>
    </row>
    <row r="6" spans="2:23" s="8" customFormat="1" ht="12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s="5" customFormat="1" ht="15.75" customHeight="1" x14ac:dyDescent="0.2">
      <c r="B7" s="9">
        <v>1</v>
      </c>
      <c r="C7" s="12">
        <f>('2015-16 @ 188 Days'!C7)+ROUND('2015-16 @ 188 Days'!C7*$B$3,4)</f>
        <v>9.5589000000000013</v>
      </c>
      <c r="D7" s="12">
        <f>('2015-16 @ 188 Days'!D7)+ROUND('2015-16 @ 188 Days'!D7*$B$3,4)</f>
        <v>9.5589000000000013</v>
      </c>
      <c r="E7" s="12">
        <f>('2015-16 @ 188 Days'!E7)+ROUND('2015-16 @ 188 Days'!E7*$B$3,4)</f>
        <v>9.9168000000000003</v>
      </c>
      <c r="F7" s="12">
        <f>('2015-16 @ 188 Days'!F7)+ROUND('2015-16 @ 188 Days'!F7*$B$3,4)</f>
        <v>10.3062</v>
      </c>
      <c r="G7" s="12">
        <f>('2015-16 @ 188 Days'!G7)+ROUND('2015-16 @ 188 Days'!G7*$B$3,4)</f>
        <v>10.6957</v>
      </c>
      <c r="H7" s="12">
        <f>('2015-16 @ 188 Days'!H7)+ROUND('2015-16 @ 188 Days'!H7*$B$3,4)</f>
        <v>11.1168</v>
      </c>
      <c r="I7" s="12">
        <f>('2015-16 @ 188 Days'!I7)+ROUND('2015-16 @ 188 Days'!I7*$B$3,4)</f>
        <v>11.558900000000001</v>
      </c>
      <c r="J7" s="12">
        <f>('2015-16 @ 188 Days'!J7)+ROUND('2015-16 @ 188 Days'!J7*$B$3,4)</f>
        <v>12.022100000000002</v>
      </c>
      <c r="K7" s="12">
        <f>('2015-16 @ 188 Days'!K7)+ROUND('2015-16 @ 188 Days'!K7*$B$3,4)</f>
        <v>12.264199999999999</v>
      </c>
      <c r="L7" s="12">
        <f>('2015-16 @ 188 Days'!L7)+ROUND('2015-16 @ 188 Days'!L7*$B$3,4)</f>
        <v>12.5062</v>
      </c>
      <c r="M7" s="12">
        <f>('2015-16 @ 188 Days'!M7)+ROUND('2015-16 @ 188 Days'!M7*$B$3,4)</f>
        <v>12.758899999999999</v>
      </c>
      <c r="N7" s="12">
        <f>('2015-16 @ 188 Days'!N7)+ROUND('2015-16 @ 188 Days'!N7*$B$3,4)</f>
        <v>13.022099999999998</v>
      </c>
      <c r="O7" s="12">
        <f>('2015-16 @ 188 Days'!O7)+ROUND('2015-16 @ 188 Days'!O7*$B$3,4)</f>
        <v>13.2851</v>
      </c>
      <c r="P7" s="12">
        <f>('2015-16 @ 188 Days'!P7)+ROUND('2015-16 @ 188 Days'!P7*$B$3,4)</f>
        <v>13.5589</v>
      </c>
      <c r="Q7" s="12">
        <f>('2015-16 @ 188 Days'!Q7)+ROUND('2015-16 @ 188 Days'!Q7*$B$3,4)</f>
        <v>13.8431</v>
      </c>
      <c r="R7" s="12">
        <f>('2015-16 @ 188 Days'!R7)+ROUND('2015-16 @ 188 Days'!R7*$B$3,4)</f>
        <v>14.1274</v>
      </c>
      <c r="S7" s="12">
        <f>('2015-16 @ 188 Days'!S7)+ROUND('2015-16 @ 188 Days'!S7*$B$3,4)</f>
        <v>14.4221</v>
      </c>
      <c r="T7" s="12">
        <f>('2015-16 @ 188 Days'!T7)+ROUND('2015-16 @ 188 Days'!T7*$B$3,4)</f>
        <v>14.7273</v>
      </c>
      <c r="U7" s="12">
        <f>('2015-16 @ 188 Days'!U7)+ROUND('2015-16 @ 188 Days'!U7*$B$3,4)</f>
        <v>15.042999999999999</v>
      </c>
      <c r="V7" s="12">
        <f>('2015-16 @ 188 Days'!V7)+ROUND('2015-16 @ 188 Days'!V7*$B$3,4)</f>
        <v>15.232599999999998</v>
      </c>
      <c r="W7" s="12">
        <f>('2015-16 @ 188 Days'!W7)+ROUND('2015-16 @ 188 Days'!W7*$B$3,4)</f>
        <v>15.4221</v>
      </c>
    </row>
    <row r="8" spans="2:23" s="5" customFormat="1" ht="15.75" customHeight="1" x14ac:dyDescent="0.2">
      <c r="B8" s="10">
        <f>B7+1</f>
        <v>2</v>
      </c>
      <c r="C8" s="12">
        <f>('2015-16 @ 188 Days'!C8)+ROUND('2015-16 @ 188 Days'!C8*$B$3,4)</f>
        <v>9.9168000000000003</v>
      </c>
      <c r="D8" s="12">
        <f>('2015-16 @ 188 Days'!D8)+ROUND('2015-16 @ 188 Days'!D8*$B$3,4)</f>
        <v>9.9168000000000003</v>
      </c>
      <c r="E8" s="12">
        <f>('2015-16 @ 188 Days'!E8)+ROUND('2015-16 @ 188 Days'!E8*$B$3,4)</f>
        <v>10.3062</v>
      </c>
      <c r="F8" s="12">
        <f>('2015-16 @ 188 Days'!F8)+ROUND('2015-16 @ 188 Days'!F8*$B$3,4)</f>
        <v>10.6957</v>
      </c>
      <c r="G8" s="12">
        <f>('2015-16 @ 188 Days'!G8)+ROUND('2015-16 @ 188 Days'!G8*$B$3,4)</f>
        <v>11.1168</v>
      </c>
      <c r="H8" s="12">
        <f>('2015-16 @ 188 Days'!H8)+ROUND('2015-16 @ 188 Days'!H8*$B$3,4)</f>
        <v>11.558900000000001</v>
      </c>
      <c r="I8" s="12">
        <f>('2015-16 @ 188 Days'!I8)+ROUND('2015-16 @ 188 Days'!I8*$B$3,4)</f>
        <v>12.022100000000002</v>
      </c>
      <c r="J8" s="12">
        <f>('2015-16 @ 188 Days'!J8)+ROUND('2015-16 @ 188 Days'!J8*$B$3,4)</f>
        <v>12.5062</v>
      </c>
      <c r="K8" s="12">
        <f>('2015-16 @ 188 Days'!K8)+ROUND('2015-16 @ 188 Days'!K8*$B$3,4)</f>
        <v>12.758899999999999</v>
      </c>
      <c r="L8" s="12">
        <f>('2015-16 @ 188 Days'!L8)+ROUND('2015-16 @ 188 Days'!L8*$B$3,4)</f>
        <v>13.0116</v>
      </c>
      <c r="M8" s="12">
        <f>('2015-16 @ 188 Days'!M8)+ROUND('2015-16 @ 188 Days'!M8*$B$3,4)</f>
        <v>13.2851</v>
      </c>
      <c r="N8" s="12">
        <f>('2015-16 @ 188 Days'!N8)+ROUND('2015-16 @ 188 Days'!N8*$B$3,4)</f>
        <v>13.5589</v>
      </c>
      <c r="O8" s="12">
        <f>('2015-16 @ 188 Days'!O8)+ROUND('2015-16 @ 188 Days'!O8*$B$3,4)</f>
        <v>13.832599999999999</v>
      </c>
      <c r="P8" s="12">
        <f>('2015-16 @ 188 Days'!P8)+ROUND('2015-16 @ 188 Days'!P8*$B$3,4)</f>
        <v>14.1274</v>
      </c>
      <c r="Q8" s="12">
        <f>('2015-16 @ 188 Days'!Q8)+ROUND('2015-16 @ 188 Days'!Q8*$B$3,4)</f>
        <v>14.4221</v>
      </c>
      <c r="R8" s="12">
        <f>('2015-16 @ 188 Days'!R8)+ROUND('2015-16 @ 188 Days'!R8*$B$3,4)</f>
        <v>14.716800000000001</v>
      </c>
      <c r="S8" s="12">
        <f>('2015-16 @ 188 Days'!S8)+ROUND('2015-16 @ 188 Days'!S8*$B$3,4)</f>
        <v>15.032599999999999</v>
      </c>
      <c r="T8" s="12">
        <f>('2015-16 @ 188 Days'!T8)+ROUND('2015-16 @ 188 Days'!T8*$B$3,4)</f>
        <v>15.3485</v>
      </c>
      <c r="U8" s="12">
        <f>('2015-16 @ 188 Days'!U8)+ROUND('2015-16 @ 188 Days'!U8*$B$3,4)</f>
        <v>15.674700000000001</v>
      </c>
      <c r="V8" s="12">
        <f>('2015-16 @ 188 Days'!V8)+ROUND('2015-16 @ 188 Days'!V8*$B$3,4)</f>
        <v>15.874799999999999</v>
      </c>
      <c r="W8" s="12">
        <f>('2015-16 @ 188 Days'!W8)+ROUND('2015-16 @ 188 Days'!W8*$B$3,4)</f>
        <v>16.0748</v>
      </c>
    </row>
    <row r="9" spans="2:23" s="5" customFormat="1" ht="15.75" customHeight="1" x14ac:dyDescent="0.2">
      <c r="B9" s="10">
        <f t="shared" ref="B9:B36" si="0">B8+1</f>
        <v>3</v>
      </c>
      <c r="C9" s="12">
        <f>('2015-16 @ 188 Days'!C9)+ROUND('2015-16 @ 188 Days'!C9*$B$3,4)</f>
        <v>10.3062</v>
      </c>
      <c r="D9" s="12">
        <f>('2015-16 @ 188 Days'!D9)+ROUND('2015-16 @ 188 Days'!D9*$B$3,4)</f>
        <v>10.3062</v>
      </c>
      <c r="E9" s="12">
        <f>('2015-16 @ 188 Days'!E9)+ROUND('2015-16 @ 188 Days'!E9*$B$3,4)</f>
        <v>10.6957</v>
      </c>
      <c r="F9" s="12">
        <f>('2015-16 @ 188 Days'!F9)+ROUND('2015-16 @ 188 Days'!F9*$B$3,4)</f>
        <v>11.1168</v>
      </c>
      <c r="G9" s="12">
        <f>('2015-16 @ 188 Days'!G9)+ROUND('2015-16 @ 188 Days'!G9*$B$3,4)</f>
        <v>11.558900000000001</v>
      </c>
      <c r="H9" s="12">
        <f>('2015-16 @ 188 Days'!H9)+ROUND('2015-16 @ 188 Days'!H9*$B$3,4)</f>
        <v>12.022100000000002</v>
      </c>
      <c r="I9" s="12">
        <f>('2015-16 @ 188 Days'!I9)+ROUND('2015-16 @ 188 Days'!I9*$B$3,4)</f>
        <v>12.5062</v>
      </c>
      <c r="J9" s="12">
        <f>('2015-16 @ 188 Days'!J9)+ROUND('2015-16 @ 188 Days'!J9*$B$3,4)</f>
        <v>13.0116</v>
      </c>
      <c r="K9" s="12">
        <f>('2015-16 @ 188 Days'!K9)+ROUND('2015-16 @ 188 Days'!K9*$B$3,4)</f>
        <v>13.274700000000001</v>
      </c>
      <c r="L9" s="12">
        <f>('2015-16 @ 188 Days'!L9)+ROUND('2015-16 @ 188 Days'!L9*$B$3,4)</f>
        <v>13.548399999999997</v>
      </c>
      <c r="M9" s="12">
        <f>('2015-16 @ 188 Days'!M9)+ROUND('2015-16 @ 188 Days'!M9*$B$3,4)</f>
        <v>13.832599999999999</v>
      </c>
      <c r="N9" s="12">
        <f>('2015-16 @ 188 Days'!N9)+ROUND('2015-16 @ 188 Days'!N9*$B$3,4)</f>
        <v>14.116899999999999</v>
      </c>
      <c r="O9" s="12">
        <f>('2015-16 @ 188 Days'!O9)+ROUND('2015-16 @ 188 Days'!O9*$B$3,4)</f>
        <v>14.411599999999998</v>
      </c>
      <c r="P9" s="12">
        <f>('2015-16 @ 188 Days'!P9)+ROUND('2015-16 @ 188 Days'!P9*$B$3,4)</f>
        <v>14.716800000000001</v>
      </c>
      <c r="Q9" s="12">
        <f>('2015-16 @ 188 Days'!Q9)+ROUND('2015-16 @ 188 Days'!Q9*$B$3,4)</f>
        <v>15.022099999999998</v>
      </c>
      <c r="R9" s="12">
        <f>('2015-16 @ 188 Days'!R9)+ROUND('2015-16 @ 188 Days'!R9*$B$3,4)</f>
        <v>15.3378</v>
      </c>
      <c r="S9" s="12">
        <f>('2015-16 @ 188 Days'!S9)+ROUND('2015-16 @ 188 Days'!S9*$B$3,4)</f>
        <v>15.664199999999999</v>
      </c>
      <c r="T9" s="12">
        <f>('2015-16 @ 188 Days'!T9)+ROUND('2015-16 @ 188 Days'!T9*$B$3,4)</f>
        <v>16.001099999999997</v>
      </c>
      <c r="U9" s="12">
        <f>('2015-16 @ 188 Days'!U9)+ROUND('2015-16 @ 188 Days'!U9*$B$3,4)</f>
        <v>16.337900000000001</v>
      </c>
      <c r="V9" s="12">
        <f>('2015-16 @ 188 Days'!V9)+ROUND('2015-16 @ 188 Days'!V9*$B$3,4)</f>
        <v>16.548399999999997</v>
      </c>
      <c r="W9" s="12">
        <f>('2015-16 @ 188 Days'!W9)+ROUND('2015-16 @ 188 Days'!W9*$B$3,4)</f>
        <v>16.759000000000004</v>
      </c>
    </row>
    <row r="10" spans="2:23" s="5" customFormat="1" ht="15.75" customHeight="1" x14ac:dyDescent="0.2">
      <c r="B10" s="10">
        <f t="shared" si="0"/>
        <v>4</v>
      </c>
      <c r="C10" s="12">
        <f>('2015-16 @ 188 Days'!C10)+ROUND('2015-16 @ 188 Days'!C10*$B$3,4)</f>
        <v>10.6957</v>
      </c>
      <c r="D10" s="12">
        <f>('2015-16 @ 188 Days'!D10)+ROUND('2015-16 @ 188 Days'!D10*$B$3,4)</f>
        <v>10.6957</v>
      </c>
      <c r="E10" s="12">
        <f>('2015-16 @ 188 Days'!E10)+ROUND('2015-16 @ 188 Days'!E10*$B$3,4)</f>
        <v>11.1168</v>
      </c>
      <c r="F10" s="12">
        <f>('2015-16 @ 188 Days'!F10)+ROUND('2015-16 @ 188 Days'!F10*$B$3,4)</f>
        <v>11.558900000000001</v>
      </c>
      <c r="G10" s="12">
        <f>('2015-16 @ 188 Days'!G10)+ROUND('2015-16 @ 188 Days'!G10*$B$3,4)</f>
        <v>12.022100000000002</v>
      </c>
      <c r="H10" s="12">
        <f>('2015-16 @ 188 Days'!H10)+ROUND('2015-16 @ 188 Days'!H10*$B$3,4)</f>
        <v>12.5062</v>
      </c>
      <c r="I10" s="12">
        <f>('2015-16 @ 188 Days'!I10)+ROUND('2015-16 @ 188 Days'!I10*$B$3,4)</f>
        <v>13.0116</v>
      </c>
      <c r="J10" s="12">
        <f>('2015-16 @ 188 Days'!J10)+ROUND('2015-16 @ 188 Days'!J10*$B$3,4)</f>
        <v>13.537899999999999</v>
      </c>
      <c r="K10" s="12">
        <f>('2015-16 @ 188 Days'!K10)+ROUND('2015-16 @ 188 Days'!K10*$B$3,4)</f>
        <v>13.822099999999999</v>
      </c>
      <c r="L10" s="12">
        <f>('2015-16 @ 188 Days'!L10)+ROUND('2015-16 @ 188 Days'!L10*$B$3,4)</f>
        <v>14.106299999999999</v>
      </c>
      <c r="M10" s="12">
        <f>('2015-16 @ 188 Days'!M10)+ROUND('2015-16 @ 188 Days'!M10*$B$3,4)</f>
        <v>14.400899999999998</v>
      </c>
      <c r="N10" s="12">
        <f>('2015-16 @ 188 Days'!N10)+ROUND('2015-16 @ 188 Days'!N10*$B$3,4)</f>
        <v>14.7064</v>
      </c>
      <c r="O10" s="12">
        <f>('2015-16 @ 188 Days'!O10)+ROUND('2015-16 @ 188 Days'!O10*$B$3,4)</f>
        <v>15.0116</v>
      </c>
      <c r="P10" s="12">
        <f>('2015-16 @ 188 Days'!P10)+ROUND('2015-16 @ 188 Days'!P10*$B$3,4)</f>
        <v>15.327299999999999</v>
      </c>
      <c r="Q10" s="12">
        <f>('2015-16 @ 188 Days'!Q10)+ROUND('2015-16 @ 188 Days'!Q10*$B$3,4)</f>
        <v>15.653699999999997</v>
      </c>
      <c r="R10" s="12">
        <f>('2015-16 @ 188 Days'!R10)+ROUND('2015-16 @ 188 Days'!R10*$B$3,4)</f>
        <v>15.990600000000001</v>
      </c>
      <c r="S10" s="12">
        <f>('2015-16 @ 188 Days'!S10)+ROUND('2015-16 @ 188 Days'!S10*$B$3,4)</f>
        <v>16.327300000000001</v>
      </c>
      <c r="T10" s="12">
        <f>('2015-16 @ 188 Days'!T10)+ROUND('2015-16 @ 188 Days'!T10*$B$3,4)</f>
        <v>16.685200000000002</v>
      </c>
      <c r="U10" s="12">
        <f>('2015-16 @ 188 Days'!U10)+ROUND('2015-16 @ 188 Days'!U10*$B$3,4)</f>
        <v>17.043200000000002</v>
      </c>
      <c r="V10" s="12">
        <f>('2015-16 @ 188 Days'!V10)+ROUND('2015-16 @ 188 Days'!V10*$B$3,4)</f>
        <v>17.264100000000003</v>
      </c>
      <c r="W10" s="12">
        <f>('2015-16 @ 188 Days'!W10)+ROUND('2015-16 @ 188 Days'!W10*$B$3,4)</f>
        <v>17.485200000000003</v>
      </c>
    </row>
    <row r="11" spans="2:23" s="5" customFormat="1" ht="15.75" customHeight="1" x14ac:dyDescent="0.2">
      <c r="B11" s="10">
        <f t="shared" si="0"/>
        <v>5</v>
      </c>
      <c r="C11" s="12">
        <f>('2015-16 @ 188 Days'!C11)+ROUND('2015-16 @ 188 Days'!C11*$B$3,4)</f>
        <v>11.1168</v>
      </c>
      <c r="D11" s="12">
        <f>('2015-16 @ 188 Days'!D11)+ROUND('2015-16 @ 188 Days'!D11*$B$3,4)</f>
        <v>11.1168</v>
      </c>
      <c r="E11" s="12">
        <f>('2015-16 @ 188 Days'!E11)+ROUND('2015-16 @ 188 Days'!E11*$B$3,4)</f>
        <v>11.558900000000001</v>
      </c>
      <c r="F11" s="12">
        <f>('2015-16 @ 188 Days'!F11)+ROUND('2015-16 @ 188 Days'!F11*$B$3,4)</f>
        <v>12.022100000000002</v>
      </c>
      <c r="G11" s="12">
        <f>('2015-16 @ 188 Days'!G11)+ROUND('2015-16 @ 188 Days'!G11*$B$3,4)</f>
        <v>12.5062</v>
      </c>
      <c r="H11" s="12">
        <f>('2015-16 @ 188 Days'!H11)+ROUND('2015-16 @ 188 Days'!H11*$B$3,4)</f>
        <v>13.0116</v>
      </c>
      <c r="I11" s="12">
        <f>('2015-16 @ 188 Days'!I11)+ROUND('2015-16 @ 188 Days'!I11*$B$3,4)</f>
        <v>13.537899999999999</v>
      </c>
      <c r="J11" s="12">
        <f>('2015-16 @ 188 Days'!J11)+ROUND('2015-16 @ 188 Days'!J11*$B$3,4)</f>
        <v>14.106299999999999</v>
      </c>
      <c r="K11" s="12">
        <f>('2015-16 @ 188 Days'!K11)+ROUND('2015-16 @ 188 Days'!K11*$B$3,4)</f>
        <v>14.400899999999998</v>
      </c>
      <c r="L11" s="12">
        <f>('2015-16 @ 188 Days'!L11)+ROUND('2015-16 @ 188 Days'!L11*$B$3,4)</f>
        <v>14.695699999999999</v>
      </c>
      <c r="M11" s="12">
        <f>('2015-16 @ 188 Days'!M11)+ROUND('2015-16 @ 188 Days'!M11*$B$3,4)</f>
        <v>15.0116</v>
      </c>
      <c r="N11" s="12">
        <f>('2015-16 @ 188 Days'!N11)+ROUND('2015-16 @ 188 Days'!N11*$B$3,4)</f>
        <v>15.327299999999999</v>
      </c>
      <c r="O11" s="12">
        <f>('2015-16 @ 188 Days'!O11)+ROUND('2015-16 @ 188 Days'!O11*$B$3,4)</f>
        <v>15.653699999999997</v>
      </c>
      <c r="P11" s="12">
        <f>('2015-16 @ 188 Days'!P11)+ROUND('2015-16 @ 188 Days'!P11*$B$3,4)</f>
        <v>15.979899999999999</v>
      </c>
      <c r="Q11" s="12">
        <f>('2015-16 @ 188 Days'!Q11)+ROUND('2015-16 @ 188 Days'!Q11*$B$3,4)</f>
        <v>16.327300000000001</v>
      </c>
      <c r="R11" s="12">
        <f>('2015-16 @ 188 Days'!R11)+ROUND('2015-16 @ 188 Days'!R11*$B$3,4)</f>
        <v>16.674699999999998</v>
      </c>
      <c r="S11" s="12">
        <f>('2015-16 @ 188 Days'!S11)+ROUND('2015-16 @ 188 Days'!S11*$B$3,4)</f>
        <v>17.032599999999999</v>
      </c>
      <c r="T11" s="12">
        <f>('2015-16 @ 188 Days'!T11)+ROUND('2015-16 @ 188 Days'!T11*$B$3,4)</f>
        <v>17.400999999999996</v>
      </c>
      <c r="U11" s="12">
        <f>('2015-16 @ 188 Days'!U11)+ROUND('2015-16 @ 188 Days'!U11*$B$3,4)</f>
        <v>17.779900000000005</v>
      </c>
      <c r="V11" s="12">
        <f>('2015-16 @ 188 Days'!V11)+ROUND('2015-16 @ 188 Days'!V11*$B$3,4)</f>
        <v>18.011600000000001</v>
      </c>
      <c r="W11" s="12">
        <f>('2015-16 @ 188 Days'!W11)+ROUND('2015-16 @ 188 Days'!W11*$B$3,4)</f>
        <v>18.243099999999998</v>
      </c>
    </row>
    <row r="12" spans="2:23" s="5" customFormat="1" ht="15.75" customHeight="1" x14ac:dyDescent="0.2">
      <c r="B12" s="10">
        <f t="shared" si="0"/>
        <v>6</v>
      </c>
      <c r="C12" s="12">
        <f>('2015-16 @ 188 Days'!C12)+ROUND('2015-16 @ 188 Days'!C12*$B$3,4)</f>
        <v>11.558900000000001</v>
      </c>
      <c r="D12" s="12">
        <f>('2015-16 @ 188 Days'!D12)+ROUND('2015-16 @ 188 Days'!D12*$B$3,4)</f>
        <v>11.558900000000001</v>
      </c>
      <c r="E12" s="12">
        <f>('2015-16 @ 188 Days'!E12)+ROUND('2015-16 @ 188 Days'!E12*$B$3,4)</f>
        <v>12.022100000000002</v>
      </c>
      <c r="F12" s="12">
        <f>('2015-16 @ 188 Days'!F12)+ROUND('2015-16 @ 188 Days'!F12*$B$3,4)</f>
        <v>12.5062</v>
      </c>
      <c r="G12" s="12">
        <f>('2015-16 @ 188 Days'!G12)+ROUND('2015-16 @ 188 Days'!G12*$B$3,4)</f>
        <v>13.0116</v>
      </c>
      <c r="H12" s="12">
        <f>('2015-16 @ 188 Days'!H12)+ROUND('2015-16 @ 188 Days'!H12*$B$3,4)</f>
        <v>13.537899999999999</v>
      </c>
      <c r="I12" s="12">
        <f>('2015-16 @ 188 Days'!I12)+ROUND('2015-16 @ 188 Days'!I12*$B$3,4)</f>
        <v>14.106299999999999</v>
      </c>
      <c r="J12" s="12">
        <f>('2015-16 @ 188 Days'!J12)+ROUND('2015-16 @ 188 Days'!J12*$B$3,4)</f>
        <v>14.695699999999999</v>
      </c>
      <c r="K12" s="12">
        <f>('2015-16 @ 188 Days'!K12)+ROUND('2015-16 @ 188 Days'!K12*$B$3,4)</f>
        <v>15.001000000000001</v>
      </c>
      <c r="L12" s="12">
        <f>('2015-16 @ 188 Days'!L12)+ROUND('2015-16 @ 188 Days'!L12*$B$3,4)</f>
        <v>15.316799999999999</v>
      </c>
      <c r="M12" s="12">
        <f>('2015-16 @ 188 Days'!M12)+ROUND('2015-16 @ 188 Days'!M12*$B$3,4)</f>
        <v>15.643099999999999</v>
      </c>
      <c r="N12" s="12">
        <f>('2015-16 @ 188 Days'!N12)+ROUND('2015-16 @ 188 Days'!N12*$B$3,4)</f>
        <v>15.9694</v>
      </c>
      <c r="O12" s="12">
        <f>('2015-16 @ 188 Days'!O12)+ROUND('2015-16 @ 188 Days'!O12*$B$3,4)</f>
        <v>16.316799999999997</v>
      </c>
      <c r="P12" s="12">
        <f>('2015-16 @ 188 Days'!P12)+ROUND('2015-16 @ 188 Days'!P12*$B$3,4)</f>
        <v>16.664099999999998</v>
      </c>
      <c r="Q12" s="12">
        <f>('2015-16 @ 188 Days'!Q12)+ROUND('2015-16 @ 188 Days'!Q12*$B$3,4)</f>
        <v>17.022099999999998</v>
      </c>
      <c r="R12" s="12">
        <f>('2015-16 @ 188 Days'!R12)+ROUND('2015-16 @ 188 Days'!R12*$B$3,4)</f>
        <v>17.390499999999999</v>
      </c>
      <c r="S12" s="12">
        <f>('2015-16 @ 188 Days'!S12)+ROUND('2015-16 @ 188 Days'!S12*$B$3,4)</f>
        <v>17.769400000000001</v>
      </c>
      <c r="T12" s="12">
        <f>('2015-16 @ 188 Days'!T12)+ROUND('2015-16 @ 188 Days'!T12*$B$3,4)</f>
        <v>18.148500000000002</v>
      </c>
      <c r="U12" s="12">
        <f>('2015-16 @ 188 Days'!U12)+ROUND('2015-16 @ 188 Days'!U12*$B$3,4)</f>
        <v>18.548300000000005</v>
      </c>
      <c r="V12" s="12">
        <f>('2015-16 @ 188 Days'!V12)+ROUND('2015-16 @ 188 Days'!V12*$B$3,4)</f>
        <v>18.790500000000002</v>
      </c>
      <c r="W12" s="12">
        <f>('2015-16 @ 188 Days'!W12)+ROUND('2015-16 @ 188 Days'!W12*$B$3,4)</f>
        <v>19.032699999999998</v>
      </c>
    </row>
    <row r="13" spans="2:23" s="5" customFormat="1" ht="15.75" customHeight="1" x14ac:dyDescent="0.2">
      <c r="B13" s="10">
        <f t="shared" si="0"/>
        <v>7</v>
      </c>
      <c r="C13" s="12">
        <f>('2015-16 @ 188 Days'!C13)+ROUND('2015-16 @ 188 Days'!C13*$B$3,4)</f>
        <v>12.022100000000002</v>
      </c>
      <c r="D13" s="12">
        <f>('2015-16 @ 188 Days'!D13)+ROUND('2015-16 @ 188 Days'!D13*$B$3,4)</f>
        <v>12.022100000000002</v>
      </c>
      <c r="E13" s="12">
        <f>('2015-16 @ 188 Days'!E13)+ROUND('2015-16 @ 188 Days'!E13*$B$3,4)</f>
        <v>12.5062</v>
      </c>
      <c r="F13" s="12">
        <f>('2015-16 @ 188 Days'!F13)+ROUND('2015-16 @ 188 Days'!F13*$B$3,4)</f>
        <v>13.0116</v>
      </c>
      <c r="G13" s="12">
        <f>('2015-16 @ 188 Days'!G13)+ROUND('2015-16 @ 188 Days'!G13*$B$3,4)</f>
        <v>13.537899999999999</v>
      </c>
      <c r="H13" s="12">
        <f>('2015-16 @ 188 Days'!H13)+ROUND('2015-16 @ 188 Days'!H13*$B$3,4)</f>
        <v>14.106299999999999</v>
      </c>
      <c r="I13" s="12">
        <f>('2015-16 @ 188 Days'!I13)+ROUND('2015-16 @ 188 Days'!I13*$B$3,4)</f>
        <v>14.695699999999999</v>
      </c>
      <c r="J13" s="12">
        <f>('2015-16 @ 188 Days'!J13)+ROUND('2015-16 @ 188 Days'!J13*$B$3,4)</f>
        <v>15.3063</v>
      </c>
      <c r="K13" s="12">
        <f>('2015-16 @ 188 Days'!K13)+ROUND('2015-16 @ 188 Days'!K13*$B$3,4)</f>
        <v>15.6325</v>
      </c>
      <c r="L13" s="12">
        <f>('2015-16 @ 188 Days'!L13)+ROUND('2015-16 @ 188 Days'!L13*$B$3,4)</f>
        <v>15.9694</v>
      </c>
      <c r="M13" s="12">
        <f>('2015-16 @ 188 Days'!M13)+ROUND('2015-16 @ 188 Days'!M13*$B$3,4)</f>
        <v>16.3063</v>
      </c>
      <c r="N13" s="12">
        <f>('2015-16 @ 188 Days'!N13)+ROUND('2015-16 @ 188 Days'!N13*$B$3,4)</f>
        <v>16.653700000000001</v>
      </c>
      <c r="O13" s="12">
        <f>('2015-16 @ 188 Days'!O13)+ROUND('2015-16 @ 188 Days'!O13*$B$3,4)</f>
        <v>17.011500000000002</v>
      </c>
      <c r="P13" s="12">
        <f>('2015-16 @ 188 Days'!P13)+ROUND('2015-16 @ 188 Days'!P13*$B$3,4)</f>
        <v>17.379899999999999</v>
      </c>
      <c r="Q13" s="12">
        <f>('2015-16 @ 188 Days'!Q13)+ROUND('2015-16 @ 188 Days'!Q13*$B$3,4)</f>
        <v>17.759</v>
      </c>
      <c r="R13" s="12">
        <f>('2015-16 @ 188 Days'!R13)+ROUND('2015-16 @ 188 Days'!R13*$B$3,4)</f>
        <v>18.137900000000002</v>
      </c>
      <c r="S13" s="12">
        <f>('2015-16 @ 188 Days'!S13)+ROUND('2015-16 @ 188 Days'!S13*$B$3,4)</f>
        <v>18.5379</v>
      </c>
      <c r="T13" s="12">
        <f>('2015-16 @ 188 Days'!T13)+ROUND('2015-16 @ 188 Days'!T13*$B$3,4)</f>
        <v>18.937799999999999</v>
      </c>
      <c r="U13" s="12">
        <f>('2015-16 @ 188 Days'!U13)+ROUND('2015-16 @ 188 Days'!U13*$B$3,4)</f>
        <v>19.358900000000002</v>
      </c>
      <c r="V13" s="12">
        <f>('2015-16 @ 188 Days'!V13)+ROUND('2015-16 @ 188 Days'!V13*$B$3,4)</f>
        <v>19.611599999999996</v>
      </c>
      <c r="W13" s="12">
        <f>('2015-16 @ 188 Days'!W13)+ROUND('2015-16 @ 188 Days'!W13*$B$3,4)</f>
        <v>19.874700000000001</v>
      </c>
    </row>
    <row r="14" spans="2:23" s="5" customFormat="1" ht="15.75" customHeight="1" x14ac:dyDescent="0.2">
      <c r="B14" s="10">
        <f t="shared" si="0"/>
        <v>8</v>
      </c>
      <c r="C14" s="12">
        <f>('2015-16 @ 188 Days'!C14)+ROUND('2015-16 @ 188 Days'!C14*$B$3,4)</f>
        <v>12.5062</v>
      </c>
      <c r="D14" s="12">
        <f>('2015-16 @ 188 Days'!D14)+ROUND('2015-16 @ 188 Days'!D14*$B$3,4)</f>
        <v>12.5062</v>
      </c>
      <c r="E14" s="12">
        <f>('2015-16 @ 188 Days'!E14)+ROUND('2015-16 @ 188 Days'!E14*$B$3,4)</f>
        <v>13.0116</v>
      </c>
      <c r="F14" s="12">
        <f>('2015-16 @ 188 Days'!F14)+ROUND('2015-16 @ 188 Days'!F14*$B$3,4)</f>
        <v>13.537899999999999</v>
      </c>
      <c r="G14" s="12">
        <f>('2015-16 @ 188 Days'!G14)+ROUND('2015-16 @ 188 Days'!G14*$B$3,4)</f>
        <v>14.106299999999999</v>
      </c>
      <c r="H14" s="12">
        <f>('2015-16 @ 188 Days'!H14)+ROUND('2015-16 @ 188 Days'!H14*$B$3,4)</f>
        <v>14.695699999999999</v>
      </c>
      <c r="I14" s="12">
        <f>('2015-16 @ 188 Days'!I14)+ROUND('2015-16 @ 188 Days'!I14*$B$3,4)</f>
        <v>15.3063</v>
      </c>
      <c r="J14" s="12">
        <f>('2015-16 @ 188 Days'!J14)+ROUND('2015-16 @ 188 Days'!J14*$B$3,4)</f>
        <v>15.958900000000002</v>
      </c>
      <c r="K14" s="12">
        <f>('2015-16 @ 188 Days'!K14)+ROUND('2015-16 @ 188 Days'!K14*$B$3,4)</f>
        <v>16.2958</v>
      </c>
      <c r="L14" s="12">
        <f>('2015-16 @ 188 Days'!L14)+ROUND('2015-16 @ 188 Days'!L14*$B$3,4)</f>
        <v>16.6432</v>
      </c>
      <c r="M14" s="12">
        <f>('2015-16 @ 188 Days'!M14)+ROUND('2015-16 @ 188 Days'!M14*$B$3,4)</f>
        <v>17.001000000000001</v>
      </c>
      <c r="N14" s="12">
        <f>('2015-16 @ 188 Days'!N14)+ROUND('2015-16 @ 188 Days'!N14*$B$3,4)</f>
        <v>17.369500000000002</v>
      </c>
      <c r="O14" s="12">
        <f>('2015-16 @ 188 Days'!O14)+ROUND('2015-16 @ 188 Days'!O14*$B$3,4)</f>
        <v>17.7485</v>
      </c>
      <c r="P14" s="12">
        <f>('2015-16 @ 188 Days'!P14)+ROUND('2015-16 @ 188 Days'!P14*$B$3,4)</f>
        <v>18.127300000000002</v>
      </c>
      <c r="Q14" s="12">
        <f>('2015-16 @ 188 Days'!Q14)+ROUND('2015-16 @ 188 Days'!Q14*$B$3,4)</f>
        <v>18.527400000000004</v>
      </c>
      <c r="R14" s="12">
        <f>('2015-16 @ 188 Days'!R14)+ROUND('2015-16 @ 188 Days'!R14*$B$3,4)</f>
        <v>18.927400000000002</v>
      </c>
      <c r="S14" s="12">
        <f>('2015-16 @ 188 Days'!S14)+ROUND('2015-16 @ 188 Days'!S14*$B$3,4)</f>
        <v>19.348400000000002</v>
      </c>
      <c r="T14" s="12">
        <f>('2015-16 @ 188 Days'!T14)+ROUND('2015-16 @ 188 Days'!T14*$B$3,4)</f>
        <v>19.769500000000004</v>
      </c>
      <c r="U14" s="12">
        <f>('2015-16 @ 188 Days'!U14)+ROUND('2015-16 @ 188 Days'!U14*$B$3,4)</f>
        <v>20.211600000000004</v>
      </c>
      <c r="V14" s="12">
        <f>('2015-16 @ 188 Days'!V14)+ROUND('2015-16 @ 188 Days'!V14*$B$3,4)</f>
        <v>20.474700000000002</v>
      </c>
      <c r="W14" s="12">
        <f>('2015-16 @ 188 Days'!W14)+ROUND('2015-16 @ 188 Days'!W14*$B$3,4)</f>
        <v>20.7485</v>
      </c>
    </row>
    <row r="15" spans="2:23" s="5" customFormat="1" ht="15.75" customHeight="1" x14ac:dyDescent="0.2">
      <c r="B15" s="10">
        <f t="shared" si="0"/>
        <v>9</v>
      </c>
      <c r="C15" s="12">
        <f>('2015-16 @ 188 Days'!C15)+ROUND('2015-16 @ 188 Days'!C15*$B$3,4)</f>
        <v>13.0116</v>
      </c>
      <c r="D15" s="12">
        <f>('2015-16 @ 188 Days'!D15)+ROUND('2015-16 @ 188 Days'!D15*$B$3,4)</f>
        <v>13.0116</v>
      </c>
      <c r="E15" s="12">
        <f>('2015-16 @ 188 Days'!E15)+ROUND('2015-16 @ 188 Days'!E15*$B$3,4)</f>
        <v>13.537899999999999</v>
      </c>
      <c r="F15" s="12">
        <f>('2015-16 @ 188 Days'!F15)+ROUND('2015-16 @ 188 Days'!F15*$B$3,4)</f>
        <v>14.106299999999999</v>
      </c>
      <c r="G15" s="12">
        <f>('2015-16 @ 188 Days'!G15)+ROUND('2015-16 @ 188 Days'!G15*$B$3,4)</f>
        <v>14.695699999999999</v>
      </c>
      <c r="H15" s="12">
        <f>('2015-16 @ 188 Days'!H15)+ROUND('2015-16 @ 188 Days'!H15*$B$3,4)</f>
        <v>15.3063</v>
      </c>
      <c r="I15" s="12">
        <f>('2015-16 @ 188 Days'!I15)+ROUND('2015-16 @ 188 Days'!I15*$B$3,4)</f>
        <v>15.958900000000002</v>
      </c>
      <c r="J15" s="12">
        <f>('2015-16 @ 188 Days'!J15)+ROUND('2015-16 @ 188 Days'!J15*$B$3,4)</f>
        <v>16.6432</v>
      </c>
      <c r="K15" s="12">
        <f>('2015-16 @ 188 Days'!K15)+ROUND('2015-16 @ 188 Days'!K15*$B$3,4)</f>
        <v>17.001000000000001</v>
      </c>
      <c r="L15" s="12">
        <f>('2015-16 @ 188 Days'!L15)+ROUND('2015-16 @ 188 Days'!L15*$B$3,4)</f>
        <v>17.359000000000002</v>
      </c>
      <c r="M15" s="12">
        <f>('2015-16 @ 188 Days'!M15)+ROUND('2015-16 @ 188 Days'!M15*$B$3,4)</f>
        <v>17.7378</v>
      </c>
      <c r="N15" s="12">
        <f>('2015-16 @ 188 Days'!N15)+ROUND('2015-16 @ 188 Days'!N15*$B$3,4)</f>
        <v>18.127300000000002</v>
      </c>
      <c r="O15" s="12">
        <f>('2015-16 @ 188 Days'!O15)+ROUND('2015-16 @ 188 Days'!O15*$B$3,4)</f>
        <v>18.516900000000003</v>
      </c>
      <c r="P15" s="12">
        <f>('2015-16 @ 188 Days'!P15)+ROUND('2015-16 @ 188 Days'!P15*$B$3,4)</f>
        <v>18.927400000000002</v>
      </c>
      <c r="Q15" s="12">
        <f>('2015-16 @ 188 Days'!Q15)+ROUND('2015-16 @ 188 Days'!Q15*$B$3,4)</f>
        <v>19.337900000000005</v>
      </c>
      <c r="R15" s="12">
        <f>('2015-16 @ 188 Days'!R15)+ROUND('2015-16 @ 188 Days'!R15*$B$3,4)</f>
        <v>19.759</v>
      </c>
      <c r="S15" s="12">
        <f>('2015-16 @ 188 Days'!S15)+ROUND('2015-16 @ 188 Days'!S15*$B$3,4)</f>
        <v>20.2011</v>
      </c>
      <c r="T15" s="12">
        <f>('2015-16 @ 188 Days'!T15)+ROUND('2015-16 @ 188 Days'!T15*$B$3,4)</f>
        <v>20.6431</v>
      </c>
      <c r="U15" s="12">
        <f>('2015-16 @ 188 Days'!U15)+ROUND('2015-16 @ 188 Days'!U15*$B$3,4)</f>
        <v>21.106300000000001</v>
      </c>
      <c r="V15" s="12">
        <f>('2015-16 @ 188 Days'!V15)+ROUND('2015-16 @ 188 Days'!V15*$B$3,4)</f>
        <v>21.38</v>
      </c>
      <c r="W15" s="12">
        <f>('2015-16 @ 188 Days'!W15)+ROUND('2015-16 @ 188 Days'!W15*$B$3,4)</f>
        <v>21.664199999999997</v>
      </c>
    </row>
    <row r="16" spans="2:23" s="5" customFormat="1" ht="15.75" customHeight="1" x14ac:dyDescent="0.2">
      <c r="B16" s="10">
        <f t="shared" si="0"/>
        <v>10</v>
      </c>
      <c r="C16" s="12">
        <f>('2015-16 @ 188 Days'!C16)+ROUND('2015-16 @ 188 Days'!C16*$B$3,4)</f>
        <v>13.537899999999999</v>
      </c>
      <c r="D16" s="12">
        <f>('2015-16 @ 188 Days'!D16)+ROUND('2015-16 @ 188 Days'!D16*$B$3,4)</f>
        <v>13.537899999999999</v>
      </c>
      <c r="E16" s="12">
        <f>('2015-16 @ 188 Days'!E16)+ROUND('2015-16 @ 188 Days'!E16*$B$3,4)</f>
        <v>14.106299999999999</v>
      </c>
      <c r="F16" s="12">
        <f>('2015-16 @ 188 Days'!F16)+ROUND('2015-16 @ 188 Days'!F16*$B$3,4)</f>
        <v>14.695699999999999</v>
      </c>
      <c r="G16" s="12">
        <f>('2015-16 @ 188 Days'!G16)+ROUND('2015-16 @ 188 Days'!G16*$B$3,4)</f>
        <v>15.3063</v>
      </c>
      <c r="H16" s="12">
        <f>('2015-16 @ 188 Days'!H16)+ROUND('2015-16 @ 188 Days'!H16*$B$3,4)</f>
        <v>15.958900000000002</v>
      </c>
      <c r="I16" s="12">
        <f>('2015-16 @ 188 Days'!I16)+ROUND('2015-16 @ 188 Days'!I16*$B$3,4)</f>
        <v>16.6432</v>
      </c>
      <c r="J16" s="12">
        <f>('2015-16 @ 188 Days'!J16)+ROUND('2015-16 @ 188 Days'!J16*$B$3,4)</f>
        <v>17.348400000000005</v>
      </c>
      <c r="K16" s="12">
        <f>('2015-16 @ 188 Days'!K16)+ROUND('2015-16 @ 188 Days'!K16*$B$3,4)</f>
        <v>17.727300000000003</v>
      </c>
      <c r="L16" s="12">
        <f>('2015-16 @ 188 Days'!L16)+ROUND('2015-16 @ 188 Days'!L16*$B$3,4)</f>
        <v>18.116800000000005</v>
      </c>
      <c r="M16" s="12">
        <f>('2015-16 @ 188 Days'!M16)+ROUND('2015-16 @ 188 Days'!M16*$B$3,4)</f>
        <v>18.5063</v>
      </c>
      <c r="N16" s="12">
        <f>('2015-16 @ 188 Days'!N16)+ROUND('2015-16 @ 188 Days'!N16*$B$3,4)</f>
        <v>18.916900000000002</v>
      </c>
      <c r="O16" s="12">
        <f>('2015-16 @ 188 Days'!O16)+ROUND('2015-16 @ 188 Days'!O16*$B$3,4)</f>
        <v>19.327300000000001</v>
      </c>
      <c r="P16" s="12">
        <f>('2015-16 @ 188 Days'!P16)+ROUND('2015-16 @ 188 Days'!P16*$B$3,4)</f>
        <v>19.748399999999997</v>
      </c>
      <c r="Q16" s="12">
        <f>('2015-16 @ 188 Days'!Q16)+ROUND('2015-16 @ 188 Days'!Q16*$B$3,4)</f>
        <v>20.1905</v>
      </c>
      <c r="R16" s="12">
        <f>('2015-16 @ 188 Days'!R16)+ROUND('2015-16 @ 188 Days'!R16*$B$3,4)</f>
        <v>20.632600000000004</v>
      </c>
      <c r="S16" s="12">
        <f>('2015-16 @ 188 Days'!S16)+ROUND('2015-16 @ 188 Days'!S16*$B$3,4)</f>
        <v>21.095800000000001</v>
      </c>
      <c r="T16" s="12">
        <f>('2015-16 @ 188 Days'!T16)+ROUND('2015-16 @ 188 Days'!T16*$B$3,4)</f>
        <v>21.559000000000005</v>
      </c>
      <c r="U16" s="12">
        <f>('2015-16 @ 188 Days'!U16)+ROUND('2015-16 @ 188 Days'!U16*$B$3,4)</f>
        <v>22.043200000000002</v>
      </c>
      <c r="V16" s="12">
        <f>('2015-16 @ 188 Days'!V16)+ROUND('2015-16 @ 188 Days'!V16*$B$3,4)</f>
        <v>22.337900000000001</v>
      </c>
      <c r="W16" s="12">
        <f>('2015-16 @ 188 Days'!W16)+ROUND('2015-16 @ 188 Days'!W16*$B$3,4)</f>
        <v>22.6327</v>
      </c>
    </row>
    <row r="17" spans="2:23" s="5" customFormat="1" ht="15.75" customHeight="1" x14ac:dyDescent="0.2">
      <c r="B17" s="10">
        <f t="shared" si="0"/>
        <v>11</v>
      </c>
      <c r="C17" s="12">
        <f>('2015-16 @ 188 Days'!C17)+ROUND('2015-16 @ 188 Days'!C17*$B$3,4)</f>
        <v>14.106299999999999</v>
      </c>
      <c r="D17" s="12">
        <f>('2015-16 @ 188 Days'!D17)+ROUND('2015-16 @ 188 Days'!D17*$B$3,4)</f>
        <v>14.106299999999999</v>
      </c>
      <c r="E17" s="12">
        <f>('2015-16 @ 188 Days'!E17)+ROUND('2015-16 @ 188 Days'!E17*$B$3,4)</f>
        <v>14.695699999999999</v>
      </c>
      <c r="F17" s="12">
        <f>('2015-16 @ 188 Days'!F17)+ROUND('2015-16 @ 188 Days'!F17*$B$3,4)</f>
        <v>15.3063</v>
      </c>
      <c r="G17" s="12">
        <f>('2015-16 @ 188 Days'!G17)+ROUND('2015-16 @ 188 Days'!G17*$B$3,4)</f>
        <v>15.958900000000002</v>
      </c>
      <c r="H17" s="12">
        <f>('2015-16 @ 188 Days'!H17)+ROUND('2015-16 @ 188 Days'!H17*$B$3,4)</f>
        <v>16.6432</v>
      </c>
      <c r="I17" s="12">
        <f>('2015-16 @ 188 Days'!I17)+ROUND('2015-16 @ 188 Days'!I17*$B$3,4)</f>
        <v>17.348400000000005</v>
      </c>
      <c r="J17" s="12">
        <f>('2015-16 @ 188 Days'!J17)+ROUND('2015-16 @ 188 Days'!J17*$B$3,4)</f>
        <v>18.106300000000001</v>
      </c>
      <c r="K17" s="12">
        <f>('2015-16 @ 188 Days'!K17)+ROUND('2015-16 @ 188 Days'!K17*$B$3,4)</f>
        <v>18.495700000000003</v>
      </c>
      <c r="L17" s="12">
        <f>('2015-16 @ 188 Days'!L17)+ROUND('2015-16 @ 188 Days'!L17*$B$3,4)</f>
        <v>18.906300000000005</v>
      </c>
      <c r="M17" s="12">
        <f>('2015-16 @ 188 Days'!M17)+ROUND('2015-16 @ 188 Days'!M17*$B$3,4)</f>
        <v>19.316800000000001</v>
      </c>
      <c r="N17" s="12">
        <f>('2015-16 @ 188 Days'!N17)+ROUND('2015-16 @ 188 Days'!N17*$B$3,4)</f>
        <v>19.7379</v>
      </c>
      <c r="O17" s="12">
        <f>('2015-16 @ 188 Days'!O17)+ROUND('2015-16 @ 188 Days'!O17*$B$3,4)</f>
        <v>20.179899999999996</v>
      </c>
      <c r="P17" s="12">
        <f>('2015-16 @ 188 Days'!P17)+ROUND('2015-16 @ 188 Days'!P17*$B$3,4)</f>
        <v>20.622100000000003</v>
      </c>
      <c r="Q17" s="12">
        <f>('2015-16 @ 188 Days'!Q17)+ROUND('2015-16 @ 188 Days'!Q17*$B$3,4)</f>
        <v>21.0748</v>
      </c>
      <c r="R17" s="12">
        <f>('2015-16 @ 188 Days'!R17)+ROUND('2015-16 @ 188 Days'!R17*$B$3,4)</f>
        <v>21.548400000000004</v>
      </c>
      <c r="S17" s="12">
        <f>('2015-16 @ 188 Days'!S17)+ROUND('2015-16 @ 188 Days'!S17*$B$3,4)</f>
        <v>22.032699999999998</v>
      </c>
      <c r="T17" s="12">
        <f>('2015-16 @ 188 Days'!T17)+ROUND('2015-16 @ 188 Days'!T17*$B$3,4)</f>
        <v>22.516800000000003</v>
      </c>
      <c r="U17" s="12">
        <f>('2015-16 @ 188 Days'!U17)+ROUND('2015-16 @ 188 Days'!U17*$B$3,4)</f>
        <v>23.022200000000002</v>
      </c>
      <c r="V17" s="12">
        <f>('2015-16 @ 188 Days'!V17)+ROUND('2015-16 @ 188 Days'!V17*$B$3,4)</f>
        <v>23.337900000000001</v>
      </c>
      <c r="W17" s="12">
        <f>('2015-16 @ 188 Days'!W17)+ROUND('2015-16 @ 188 Days'!W17*$B$3,4)</f>
        <v>23.6538</v>
      </c>
    </row>
    <row r="18" spans="2:23" s="5" customFormat="1" ht="15.75" customHeight="1" x14ac:dyDescent="0.2">
      <c r="B18" s="10">
        <f t="shared" si="0"/>
        <v>12</v>
      </c>
      <c r="C18" s="12">
        <f>('2015-16 @ 188 Days'!C18)+ROUND('2015-16 @ 188 Days'!C18*$B$3,4)</f>
        <v>14.695699999999999</v>
      </c>
      <c r="D18" s="12">
        <f>('2015-16 @ 188 Days'!D18)+ROUND('2015-16 @ 188 Days'!D18*$B$3,4)</f>
        <v>14.695699999999999</v>
      </c>
      <c r="E18" s="12">
        <f>('2015-16 @ 188 Days'!E18)+ROUND('2015-16 @ 188 Days'!E18*$B$3,4)</f>
        <v>15.3063</v>
      </c>
      <c r="F18" s="12">
        <f>('2015-16 @ 188 Days'!F18)+ROUND('2015-16 @ 188 Days'!F18*$B$3,4)</f>
        <v>15.958900000000002</v>
      </c>
      <c r="G18" s="12">
        <f>('2015-16 @ 188 Days'!G18)+ROUND('2015-16 @ 188 Days'!G18*$B$3,4)</f>
        <v>16.6432</v>
      </c>
      <c r="H18" s="12">
        <f>('2015-16 @ 188 Days'!H18)+ROUND('2015-16 @ 188 Days'!H18*$B$3,4)</f>
        <v>17.348400000000005</v>
      </c>
      <c r="I18" s="12">
        <f>('2015-16 @ 188 Days'!I18)+ROUND('2015-16 @ 188 Days'!I18*$B$3,4)</f>
        <v>18.106300000000001</v>
      </c>
      <c r="J18" s="12">
        <f>('2015-16 @ 188 Days'!J18)+ROUND('2015-16 @ 188 Days'!J18*$B$3,4)</f>
        <v>18.895700000000001</v>
      </c>
      <c r="K18" s="12">
        <f>('2015-16 @ 188 Days'!K18)+ROUND('2015-16 @ 188 Days'!K18*$B$3,4)</f>
        <v>19.3063</v>
      </c>
      <c r="L18" s="12">
        <f>('2015-16 @ 188 Days'!L18)+ROUND('2015-16 @ 188 Days'!L18*$B$3,4)</f>
        <v>19.727399999999999</v>
      </c>
      <c r="M18" s="12">
        <f>('2015-16 @ 188 Days'!M18)+ROUND('2015-16 @ 188 Days'!M18*$B$3,4)</f>
        <v>20.1694</v>
      </c>
      <c r="N18" s="12">
        <f>('2015-16 @ 188 Days'!N18)+ROUND('2015-16 @ 188 Days'!N18*$B$3,4)</f>
        <v>20.611599999999999</v>
      </c>
      <c r="O18" s="12">
        <f>('2015-16 @ 188 Days'!O18)+ROUND('2015-16 @ 188 Days'!O18*$B$3,4)</f>
        <v>21.0642</v>
      </c>
      <c r="P18" s="12">
        <f>('2015-16 @ 188 Days'!P18)+ROUND('2015-16 @ 188 Days'!P18*$B$3,4)</f>
        <v>21.537800000000001</v>
      </c>
      <c r="Q18" s="12">
        <f>('2015-16 @ 188 Days'!Q18)+ROUND('2015-16 @ 188 Days'!Q18*$B$3,4)</f>
        <v>22.011600000000001</v>
      </c>
      <c r="R18" s="12">
        <f>('2015-16 @ 188 Days'!R18)+ROUND('2015-16 @ 188 Days'!R18*$B$3,4)</f>
        <v>22.5063</v>
      </c>
      <c r="S18" s="12">
        <f>('2015-16 @ 188 Days'!S18)+ROUND('2015-16 @ 188 Days'!S18*$B$3,4)</f>
        <v>23.011700000000001</v>
      </c>
      <c r="T18" s="12">
        <f>('2015-16 @ 188 Days'!T18)+ROUND('2015-16 @ 188 Days'!T18*$B$3,4)</f>
        <v>23.527400000000004</v>
      </c>
      <c r="U18" s="12">
        <f>('2015-16 @ 188 Days'!U18)+ROUND('2015-16 @ 188 Days'!U18*$B$3,4)</f>
        <v>24.064200000000003</v>
      </c>
      <c r="V18" s="12">
        <f>('2015-16 @ 188 Days'!V18)+ROUND('2015-16 @ 188 Days'!V18*$B$3,4)</f>
        <v>24.38</v>
      </c>
      <c r="W18" s="12">
        <f>('2015-16 @ 188 Days'!W18)+ROUND('2015-16 @ 188 Days'!W18*$B$3,4)</f>
        <v>24.716800000000003</v>
      </c>
    </row>
    <row r="19" spans="2:23" s="5" customFormat="1" ht="15.75" customHeight="1" x14ac:dyDescent="0.2">
      <c r="B19" s="10">
        <f t="shared" si="0"/>
        <v>13</v>
      </c>
      <c r="C19" s="12">
        <f>('2015-16 @ 188 Days'!C19)+ROUND('2015-16 @ 188 Days'!C19*$B$3,4)</f>
        <v>15.3063</v>
      </c>
      <c r="D19" s="12">
        <f>('2015-16 @ 188 Days'!D19)+ROUND('2015-16 @ 188 Days'!D19*$B$3,4)</f>
        <v>15.3063</v>
      </c>
      <c r="E19" s="12">
        <f>('2015-16 @ 188 Days'!E19)+ROUND('2015-16 @ 188 Days'!E19*$B$3,4)</f>
        <v>15.958900000000002</v>
      </c>
      <c r="F19" s="12">
        <f>('2015-16 @ 188 Days'!F19)+ROUND('2015-16 @ 188 Days'!F19*$B$3,4)</f>
        <v>16.6432</v>
      </c>
      <c r="G19" s="12">
        <f>('2015-16 @ 188 Days'!G19)+ROUND('2015-16 @ 188 Days'!G19*$B$3,4)</f>
        <v>17.348400000000005</v>
      </c>
      <c r="H19" s="12">
        <f>('2015-16 @ 188 Days'!H19)+ROUND('2015-16 @ 188 Days'!H19*$B$3,4)</f>
        <v>18.106300000000001</v>
      </c>
      <c r="I19" s="12">
        <f>('2015-16 @ 188 Days'!I19)+ROUND('2015-16 @ 188 Days'!I19*$B$3,4)</f>
        <v>18.895700000000001</v>
      </c>
      <c r="J19" s="12">
        <f>('2015-16 @ 188 Days'!J19)+ROUND('2015-16 @ 188 Days'!J19*$B$3,4)</f>
        <v>19.716800000000003</v>
      </c>
      <c r="K19" s="12">
        <f>('2015-16 @ 188 Days'!K19)+ROUND('2015-16 @ 188 Days'!K19*$B$3,4)</f>
        <v>20.158999999999999</v>
      </c>
      <c r="L19" s="12">
        <f>('2015-16 @ 188 Days'!L19)+ROUND('2015-16 @ 188 Days'!L19*$B$3,4)</f>
        <v>20.601000000000003</v>
      </c>
      <c r="M19" s="12">
        <f>('2015-16 @ 188 Days'!M19)+ROUND('2015-16 @ 188 Days'!M19*$B$3,4)</f>
        <v>21.053700000000003</v>
      </c>
      <c r="N19" s="12">
        <f>('2015-16 @ 188 Days'!N19)+ROUND('2015-16 @ 188 Days'!N19*$B$3,4)</f>
        <v>21.527399999999997</v>
      </c>
      <c r="O19" s="12">
        <f>('2015-16 @ 188 Days'!O19)+ROUND('2015-16 @ 188 Days'!O19*$B$3,4)</f>
        <v>22.001000000000001</v>
      </c>
      <c r="P19" s="12">
        <f>('2015-16 @ 188 Days'!P19)+ROUND('2015-16 @ 188 Days'!P19*$B$3,4)</f>
        <v>22.495800000000003</v>
      </c>
      <c r="Q19" s="12">
        <f>('2015-16 @ 188 Days'!Q19)+ROUND('2015-16 @ 188 Days'!Q19*$B$3,4)</f>
        <v>23.001000000000001</v>
      </c>
      <c r="R19" s="12">
        <f>('2015-16 @ 188 Days'!R19)+ROUND('2015-16 @ 188 Days'!R19*$B$3,4)</f>
        <v>23.5168</v>
      </c>
      <c r="S19" s="12">
        <f>('2015-16 @ 188 Days'!S19)+ROUND('2015-16 @ 188 Days'!S19*$B$3,4)</f>
        <v>24.043200000000006</v>
      </c>
      <c r="T19" s="12">
        <f>('2015-16 @ 188 Days'!T19)+ROUND('2015-16 @ 188 Days'!T19*$B$3,4)</f>
        <v>24.590499999999999</v>
      </c>
      <c r="U19" s="12">
        <f>('2015-16 @ 188 Days'!U19)+ROUND('2015-16 @ 188 Days'!U19*$B$3,4)</f>
        <v>25.148400000000002</v>
      </c>
      <c r="V19" s="12">
        <f>('2015-16 @ 188 Days'!V19)+ROUND('2015-16 @ 188 Days'!V19*$B$3,4)</f>
        <v>25.485300000000002</v>
      </c>
      <c r="W19" s="12">
        <f>('2015-16 @ 188 Days'!W19)+ROUND('2015-16 @ 188 Days'!W19*$B$3,4)</f>
        <v>25.832600000000003</v>
      </c>
    </row>
    <row r="20" spans="2:23" s="5" customFormat="1" ht="15.75" customHeight="1" x14ac:dyDescent="0.2">
      <c r="B20" s="10">
        <f t="shared" si="0"/>
        <v>14</v>
      </c>
      <c r="C20" s="12">
        <f>('2015-16 @ 188 Days'!C20)+ROUND('2015-16 @ 188 Days'!C20*$B$3,4)</f>
        <v>15.958900000000002</v>
      </c>
      <c r="D20" s="12">
        <f>('2015-16 @ 188 Days'!D20)+ROUND('2015-16 @ 188 Days'!D20*$B$3,4)</f>
        <v>15.958900000000002</v>
      </c>
      <c r="E20" s="12">
        <f>('2015-16 @ 188 Days'!E20)+ROUND('2015-16 @ 188 Days'!E20*$B$3,4)</f>
        <v>16.6432</v>
      </c>
      <c r="F20" s="12">
        <f>('2015-16 @ 188 Days'!F20)+ROUND('2015-16 @ 188 Days'!F20*$B$3,4)</f>
        <v>17.348400000000005</v>
      </c>
      <c r="G20" s="12">
        <f>('2015-16 @ 188 Days'!G20)+ROUND('2015-16 @ 188 Days'!G20*$B$3,4)</f>
        <v>18.106300000000001</v>
      </c>
      <c r="H20" s="12">
        <f>('2015-16 @ 188 Days'!H20)+ROUND('2015-16 @ 188 Days'!H20*$B$3,4)</f>
        <v>18.895700000000001</v>
      </c>
      <c r="I20" s="12">
        <f>('2015-16 @ 188 Days'!I20)+ROUND('2015-16 @ 188 Days'!I20*$B$3,4)</f>
        <v>19.716800000000003</v>
      </c>
      <c r="J20" s="12">
        <f>('2015-16 @ 188 Days'!J20)+ROUND('2015-16 @ 188 Days'!J20*$B$3,4)</f>
        <v>20.590500000000002</v>
      </c>
      <c r="K20" s="12">
        <f>('2015-16 @ 188 Days'!K20)+ROUND('2015-16 @ 188 Days'!K20*$B$3,4)</f>
        <v>21.043200000000002</v>
      </c>
      <c r="L20" s="12">
        <f>('2015-16 @ 188 Days'!L20)+ROUND('2015-16 @ 188 Days'!L20*$B$3,4)</f>
        <v>21.5169</v>
      </c>
      <c r="M20" s="12">
        <f>('2015-16 @ 188 Days'!M20)+ROUND('2015-16 @ 188 Days'!M20*$B$3,4)</f>
        <v>21.990500000000004</v>
      </c>
      <c r="N20" s="12">
        <f>('2015-16 @ 188 Days'!N20)+ROUND('2015-16 @ 188 Days'!N20*$B$3,4)</f>
        <v>22.485299999999999</v>
      </c>
      <c r="O20" s="12">
        <f>('2015-16 @ 188 Days'!O20)+ROUND('2015-16 @ 188 Days'!O20*$B$3,4)</f>
        <v>22.990500000000001</v>
      </c>
      <c r="P20" s="12">
        <f>('2015-16 @ 188 Days'!P20)+ROUND('2015-16 @ 188 Days'!P20*$B$3,4)</f>
        <v>23.5063</v>
      </c>
      <c r="Q20" s="12">
        <f>('2015-16 @ 188 Days'!Q20)+ROUND('2015-16 @ 188 Days'!Q20*$B$3,4)</f>
        <v>24.032599999999995</v>
      </c>
      <c r="R20" s="12">
        <f>('2015-16 @ 188 Days'!R20)+ROUND('2015-16 @ 188 Days'!R20*$B$3,4)</f>
        <v>24.580000000000002</v>
      </c>
      <c r="S20" s="12">
        <f>('2015-16 @ 188 Days'!S20)+ROUND('2015-16 @ 188 Days'!S20*$B$3,4)</f>
        <v>25.127400000000002</v>
      </c>
      <c r="T20" s="12">
        <f>('2015-16 @ 188 Days'!T20)+ROUND('2015-16 @ 188 Days'!T20*$B$3,4)</f>
        <v>25.706299999999999</v>
      </c>
      <c r="U20" s="12">
        <f>('2015-16 @ 188 Days'!U20)+ROUND('2015-16 @ 188 Days'!U20*$B$3,4)</f>
        <v>26.285299999999999</v>
      </c>
      <c r="V20" s="12">
        <f>('2015-16 @ 188 Days'!V20)+ROUND('2015-16 @ 188 Days'!V20*$B$3,4)</f>
        <v>26.6432</v>
      </c>
      <c r="W20" s="12">
        <f>('2015-16 @ 188 Days'!W20)+ROUND('2015-16 @ 188 Days'!W20*$B$3,4)</f>
        <v>27.011600000000001</v>
      </c>
    </row>
    <row r="21" spans="2:23" s="5" customFormat="1" ht="15.75" customHeight="1" x14ac:dyDescent="0.2">
      <c r="B21" s="10">
        <f t="shared" si="0"/>
        <v>15</v>
      </c>
      <c r="C21" s="12">
        <f>('2015-16 @ 188 Days'!C21)+ROUND('2015-16 @ 188 Days'!C21*$B$3,4)</f>
        <v>16.6432</v>
      </c>
      <c r="D21" s="12">
        <f>('2015-16 @ 188 Days'!D21)+ROUND('2015-16 @ 188 Days'!D21*$B$3,4)</f>
        <v>16.6432</v>
      </c>
      <c r="E21" s="12">
        <f>('2015-16 @ 188 Days'!E21)+ROUND('2015-16 @ 188 Days'!E21*$B$3,4)</f>
        <v>17.348400000000005</v>
      </c>
      <c r="F21" s="12">
        <f>('2015-16 @ 188 Days'!F21)+ROUND('2015-16 @ 188 Days'!F21*$B$3,4)</f>
        <v>18.106300000000001</v>
      </c>
      <c r="G21" s="12">
        <f>('2015-16 @ 188 Days'!G21)+ROUND('2015-16 @ 188 Days'!G21*$B$3,4)</f>
        <v>18.895700000000001</v>
      </c>
      <c r="H21" s="12">
        <f>('2015-16 @ 188 Days'!H21)+ROUND('2015-16 @ 188 Days'!H21*$B$3,4)</f>
        <v>19.716800000000003</v>
      </c>
      <c r="I21" s="12">
        <f>('2015-16 @ 188 Days'!I21)+ROUND('2015-16 @ 188 Days'!I21*$B$3,4)</f>
        <v>20.590500000000002</v>
      </c>
      <c r="J21" s="12">
        <f>('2015-16 @ 188 Days'!J21)+ROUND('2015-16 @ 188 Days'!J21*$B$3,4)</f>
        <v>21.5063</v>
      </c>
      <c r="K21" s="12">
        <f>('2015-16 @ 188 Days'!K21)+ROUND('2015-16 @ 188 Days'!K21*$B$3,4)</f>
        <v>21.980000000000004</v>
      </c>
      <c r="L21" s="12">
        <f>('2015-16 @ 188 Days'!L21)+ROUND('2015-16 @ 188 Days'!L21*$B$3,4)</f>
        <v>22.474700000000002</v>
      </c>
      <c r="M21" s="12">
        <f>('2015-16 @ 188 Days'!M21)+ROUND('2015-16 @ 188 Days'!M21*$B$3,4)</f>
        <v>22.98</v>
      </c>
      <c r="N21" s="12">
        <f>('2015-16 @ 188 Days'!N21)+ROUND('2015-16 @ 188 Days'!N21*$B$3,4)</f>
        <v>23.495800000000003</v>
      </c>
      <c r="O21" s="12">
        <f>('2015-16 @ 188 Days'!O21)+ROUND('2015-16 @ 188 Days'!O21*$B$3,4)</f>
        <v>24.022099999999998</v>
      </c>
      <c r="P21" s="12">
        <f>('2015-16 @ 188 Days'!P21)+ROUND('2015-16 @ 188 Days'!P21*$B$3,4)</f>
        <v>24.559000000000001</v>
      </c>
      <c r="Q21" s="12">
        <f>('2015-16 @ 188 Days'!Q21)+ROUND('2015-16 @ 188 Days'!Q21*$B$3,4)</f>
        <v>25.116900000000001</v>
      </c>
      <c r="R21" s="12">
        <f>('2015-16 @ 188 Days'!R21)+ROUND('2015-16 @ 188 Days'!R21*$B$3,4)</f>
        <v>25.685200000000002</v>
      </c>
      <c r="S21" s="12">
        <f>('2015-16 @ 188 Days'!S21)+ROUND('2015-16 @ 188 Days'!S21*$B$3,4)</f>
        <v>26.274700000000003</v>
      </c>
      <c r="T21" s="12">
        <f>('2015-16 @ 188 Days'!T21)+ROUND('2015-16 @ 188 Days'!T21*$B$3,4)</f>
        <v>26.8748</v>
      </c>
      <c r="U21" s="12">
        <f>('2015-16 @ 188 Days'!U21)+ROUND('2015-16 @ 188 Days'!U21*$B$3,4)</f>
        <v>27.485300000000002</v>
      </c>
      <c r="V21" s="12">
        <f>('2015-16 @ 188 Days'!V21)+ROUND('2015-16 @ 188 Days'!V21*$B$3,4)</f>
        <v>27.864300000000004</v>
      </c>
      <c r="W21" s="12">
        <f>('2015-16 @ 188 Days'!W21)+ROUND('2015-16 @ 188 Days'!W21*$B$3,4)</f>
        <v>28.243199999999998</v>
      </c>
    </row>
    <row r="22" spans="2:23" s="5" customFormat="1" ht="15.75" customHeight="1" x14ac:dyDescent="0.2">
      <c r="B22" s="10">
        <f t="shared" si="0"/>
        <v>16</v>
      </c>
      <c r="C22" s="12">
        <f>('2015-16 @ 188 Days'!C22)+ROUND('2015-16 @ 188 Days'!C22*$B$3,4)</f>
        <v>17.348400000000005</v>
      </c>
      <c r="D22" s="12">
        <f>('2015-16 @ 188 Days'!D22)+ROUND('2015-16 @ 188 Days'!D22*$B$3,4)</f>
        <v>17.348400000000005</v>
      </c>
      <c r="E22" s="12">
        <f>('2015-16 @ 188 Days'!E22)+ROUND('2015-16 @ 188 Days'!E22*$B$3,4)</f>
        <v>18.106300000000001</v>
      </c>
      <c r="F22" s="12">
        <f>('2015-16 @ 188 Days'!F22)+ROUND('2015-16 @ 188 Days'!F22*$B$3,4)</f>
        <v>18.895700000000001</v>
      </c>
      <c r="G22" s="12">
        <f>('2015-16 @ 188 Days'!G22)+ROUND('2015-16 @ 188 Days'!G22*$B$3,4)</f>
        <v>19.716800000000003</v>
      </c>
      <c r="H22" s="12">
        <f>('2015-16 @ 188 Days'!H22)+ROUND('2015-16 @ 188 Days'!H22*$B$3,4)</f>
        <v>20.590500000000002</v>
      </c>
      <c r="I22" s="12">
        <f>('2015-16 @ 188 Days'!I22)+ROUND('2015-16 @ 188 Days'!I22*$B$3,4)</f>
        <v>21.5063</v>
      </c>
      <c r="J22" s="12">
        <f>('2015-16 @ 188 Days'!J22)+ROUND('2015-16 @ 188 Days'!J22*$B$3,4)</f>
        <v>22.464199999999998</v>
      </c>
      <c r="K22" s="12">
        <f>('2015-16 @ 188 Days'!K22)+ROUND('2015-16 @ 188 Days'!K22*$B$3,4)</f>
        <v>22.9589</v>
      </c>
      <c r="L22" s="12">
        <f>('2015-16 @ 188 Days'!L22)+ROUND('2015-16 @ 188 Days'!L22*$B$3,4)</f>
        <v>23.474800000000005</v>
      </c>
      <c r="M22" s="12">
        <f>('2015-16 @ 188 Days'!M22)+ROUND('2015-16 @ 188 Days'!M22*$B$3,4)</f>
        <v>24.011599999999998</v>
      </c>
      <c r="N22" s="12">
        <f>('2015-16 @ 188 Days'!N22)+ROUND('2015-16 @ 188 Days'!N22*$B$3,4)</f>
        <v>24.548400000000004</v>
      </c>
      <c r="O22" s="12">
        <f>('2015-16 @ 188 Days'!O22)+ROUND('2015-16 @ 188 Days'!O22*$B$3,4)</f>
        <v>25.106200000000001</v>
      </c>
      <c r="P22" s="12">
        <f>('2015-16 @ 188 Days'!P22)+ROUND('2015-16 @ 188 Days'!P22*$B$3,4)</f>
        <v>25.674800000000001</v>
      </c>
      <c r="Q22" s="12">
        <f>('2015-16 @ 188 Days'!Q22)+ROUND('2015-16 @ 188 Days'!Q22*$B$3,4)</f>
        <v>26.253700000000002</v>
      </c>
      <c r="R22" s="12">
        <f>('2015-16 @ 188 Days'!R22)+ROUND('2015-16 @ 188 Days'!R22*$B$3,4)</f>
        <v>26.8536</v>
      </c>
      <c r="S22" s="12">
        <f>('2015-16 @ 188 Days'!S22)+ROUND('2015-16 @ 188 Days'!S22*$B$3,4)</f>
        <v>27.464199999999998</v>
      </c>
      <c r="T22" s="12">
        <f>('2015-16 @ 188 Days'!T22)+ROUND('2015-16 @ 188 Days'!T22*$B$3,4)</f>
        <v>28.095800000000004</v>
      </c>
      <c r="U22" s="12">
        <f>('2015-16 @ 188 Days'!U22)+ROUND('2015-16 @ 188 Days'!U22*$B$3,4)</f>
        <v>28.7379</v>
      </c>
      <c r="V22" s="12">
        <f>('2015-16 @ 188 Days'!V22)+ROUND('2015-16 @ 188 Days'!V22*$B$3,4)</f>
        <v>29.137900000000002</v>
      </c>
      <c r="W22" s="12">
        <f>('2015-16 @ 188 Days'!W22)+ROUND('2015-16 @ 188 Days'!W22*$B$3,4)</f>
        <v>29.537899999999997</v>
      </c>
    </row>
    <row r="23" spans="2:23" s="5" customFormat="1" ht="15.75" customHeight="1" x14ac:dyDescent="0.2">
      <c r="B23" s="10">
        <f t="shared" si="0"/>
        <v>17</v>
      </c>
      <c r="C23" s="12">
        <f>('2015-16 @ 188 Days'!C23)+ROUND('2015-16 @ 188 Days'!C23*$B$3,4)</f>
        <v>18.106300000000001</v>
      </c>
      <c r="D23" s="12">
        <f>('2015-16 @ 188 Days'!D23)+ROUND('2015-16 @ 188 Days'!D23*$B$3,4)</f>
        <v>18.106300000000001</v>
      </c>
      <c r="E23" s="12">
        <f>('2015-16 @ 188 Days'!E23)+ROUND('2015-16 @ 188 Days'!E23*$B$3,4)</f>
        <v>18.895700000000001</v>
      </c>
      <c r="F23" s="12">
        <f>('2015-16 @ 188 Days'!F23)+ROUND('2015-16 @ 188 Days'!F23*$B$3,4)</f>
        <v>19.716800000000003</v>
      </c>
      <c r="G23" s="12">
        <f>('2015-16 @ 188 Days'!G23)+ROUND('2015-16 @ 188 Days'!G23*$B$3,4)</f>
        <v>20.590500000000002</v>
      </c>
      <c r="H23" s="12">
        <f>('2015-16 @ 188 Days'!H23)+ROUND('2015-16 @ 188 Days'!H23*$B$3,4)</f>
        <v>21.5063</v>
      </c>
      <c r="I23" s="12">
        <f>('2015-16 @ 188 Days'!I23)+ROUND('2015-16 @ 188 Days'!I23*$B$3,4)</f>
        <v>22.464199999999998</v>
      </c>
      <c r="J23" s="12">
        <f>('2015-16 @ 188 Days'!J23)+ROUND('2015-16 @ 188 Days'!J23*$B$3,4)</f>
        <v>23.464200000000002</v>
      </c>
      <c r="K23" s="12">
        <f>('2015-16 @ 188 Days'!K23)+ROUND('2015-16 @ 188 Days'!K23*$B$3,4)</f>
        <v>23.990500000000001</v>
      </c>
      <c r="L23" s="12">
        <f>('2015-16 @ 188 Days'!L23)+ROUND('2015-16 @ 188 Days'!L23*$B$3,4)</f>
        <v>24.537899999999997</v>
      </c>
      <c r="M23" s="12">
        <f>('2015-16 @ 188 Days'!M23)+ROUND('2015-16 @ 188 Days'!M23*$B$3,4)</f>
        <v>25.095800000000001</v>
      </c>
      <c r="N23" s="12">
        <f>('2015-16 @ 188 Days'!N23)+ROUND('2015-16 @ 188 Days'!N23*$B$3,4)</f>
        <v>25.664200000000001</v>
      </c>
      <c r="O23" s="12">
        <f>('2015-16 @ 188 Days'!O23)+ROUND('2015-16 @ 188 Days'!O23*$B$3,4)</f>
        <v>26.243200000000002</v>
      </c>
      <c r="P23" s="12">
        <f>('2015-16 @ 188 Days'!P23)+ROUND('2015-16 @ 188 Days'!P23*$B$3,4)</f>
        <v>26.843200000000003</v>
      </c>
      <c r="Q23" s="12">
        <f>('2015-16 @ 188 Days'!Q23)+ROUND('2015-16 @ 188 Days'!Q23*$B$3,4)</f>
        <v>27.453699999999998</v>
      </c>
      <c r="R23" s="12">
        <f>('2015-16 @ 188 Days'!R23)+ROUND('2015-16 @ 188 Days'!R23*$B$3,4)</f>
        <v>28.085300000000004</v>
      </c>
      <c r="S23" s="12">
        <f>('2015-16 @ 188 Days'!S23)+ROUND('2015-16 @ 188 Days'!S23*$B$3,4)</f>
        <v>28.727399999999999</v>
      </c>
      <c r="T23" s="12">
        <f>('2015-16 @ 188 Days'!T23)+ROUND('2015-16 @ 188 Days'!T23*$B$3,4)</f>
        <v>29.380099999999999</v>
      </c>
      <c r="U23" s="12">
        <f>('2015-16 @ 188 Days'!U23)+ROUND('2015-16 @ 188 Days'!U23*$B$3,4)</f>
        <v>30.0642</v>
      </c>
      <c r="V23" s="12">
        <f>('2015-16 @ 188 Days'!V23)+ROUND('2015-16 @ 188 Days'!V23*$B$3,4)</f>
        <v>30.474800000000002</v>
      </c>
      <c r="W23" s="12">
        <f>('2015-16 @ 188 Days'!W23)+ROUND('2015-16 @ 188 Days'!W23*$B$3,4)</f>
        <v>30.895800000000001</v>
      </c>
    </row>
    <row r="24" spans="2:23" s="5" customFormat="1" ht="15.75" customHeight="1" x14ac:dyDescent="0.2">
      <c r="B24" s="10">
        <f t="shared" si="0"/>
        <v>18</v>
      </c>
      <c r="C24" s="12">
        <f>('2015-16 @ 188 Days'!C24)+ROUND('2015-16 @ 188 Days'!C24*$B$3,4)</f>
        <v>18.895700000000001</v>
      </c>
      <c r="D24" s="12">
        <f>('2015-16 @ 188 Days'!D24)+ROUND('2015-16 @ 188 Days'!D24*$B$3,4)</f>
        <v>18.895700000000001</v>
      </c>
      <c r="E24" s="12">
        <f>('2015-16 @ 188 Days'!E24)+ROUND('2015-16 @ 188 Days'!E24*$B$3,4)</f>
        <v>19.716800000000003</v>
      </c>
      <c r="F24" s="12">
        <f>('2015-16 @ 188 Days'!F24)+ROUND('2015-16 @ 188 Days'!F24*$B$3,4)</f>
        <v>20.590500000000002</v>
      </c>
      <c r="G24" s="12">
        <f>('2015-16 @ 188 Days'!G24)+ROUND('2015-16 @ 188 Days'!G24*$B$3,4)</f>
        <v>21.5063</v>
      </c>
      <c r="H24" s="12">
        <f>('2015-16 @ 188 Days'!H24)+ROUND('2015-16 @ 188 Days'!H24*$B$3,4)</f>
        <v>22.464199999999998</v>
      </c>
      <c r="I24" s="12">
        <f>('2015-16 @ 188 Days'!I24)+ROUND('2015-16 @ 188 Days'!I24*$B$3,4)</f>
        <v>23.464200000000002</v>
      </c>
      <c r="J24" s="12">
        <f>('2015-16 @ 188 Days'!J24)+ROUND('2015-16 @ 188 Days'!J24*$B$3,4)</f>
        <v>24.5274</v>
      </c>
      <c r="K24" s="12">
        <f>('2015-16 @ 188 Days'!K24)+ROUND('2015-16 @ 188 Days'!K24*$B$3,4)</f>
        <v>25.074800000000003</v>
      </c>
      <c r="L24" s="12">
        <f>('2015-16 @ 188 Days'!L24)+ROUND('2015-16 @ 188 Days'!L24*$B$3,4)</f>
        <v>25.6432</v>
      </c>
      <c r="M24" s="12">
        <f>('2015-16 @ 188 Days'!M24)+ROUND('2015-16 @ 188 Days'!M24*$B$3,4)</f>
        <v>26.232699999999998</v>
      </c>
      <c r="N24" s="12">
        <f>('2015-16 @ 188 Days'!N24)+ROUND('2015-16 @ 188 Days'!N24*$B$3,4)</f>
        <v>26.822099999999999</v>
      </c>
      <c r="O24" s="12">
        <f>('2015-16 @ 188 Days'!O24)+ROUND('2015-16 @ 188 Days'!O24*$B$3,4)</f>
        <v>27.443100000000001</v>
      </c>
      <c r="P24" s="12">
        <f>('2015-16 @ 188 Days'!P24)+ROUND('2015-16 @ 188 Days'!P24*$B$3,4)</f>
        <v>28.064200000000003</v>
      </c>
      <c r="Q24" s="12">
        <f>('2015-16 @ 188 Days'!Q24)+ROUND('2015-16 @ 188 Days'!Q24*$B$3,4)</f>
        <v>28.706300000000002</v>
      </c>
      <c r="R24" s="12">
        <f>('2015-16 @ 188 Days'!R24)+ROUND('2015-16 @ 188 Days'!R24*$B$3,4)</f>
        <v>29.369499999999999</v>
      </c>
      <c r="S24" s="12">
        <f>('2015-16 @ 188 Days'!S24)+ROUND('2015-16 @ 188 Days'!S24*$B$3,4)</f>
        <v>30.043199999999999</v>
      </c>
      <c r="T24" s="12">
        <f>('2015-16 @ 188 Days'!T24)+ROUND('2015-16 @ 188 Days'!T24*$B$3,4)</f>
        <v>30.738000000000003</v>
      </c>
      <c r="U24" s="12">
        <f>('2015-16 @ 188 Days'!U24)+ROUND('2015-16 @ 188 Days'!U24*$B$3,4)</f>
        <v>31.443200000000001</v>
      </c>
      <c r="V24" s="12">
        <f>('2015-16 @ 188 Days'!V24)+ROUND('2015-16 @ 188 Days'!V24*$B$3,4)</f>
        <v>31.885299999999997</v>
      </c>
      <c r="W24" s="12">
        <f>('2015-16 @ 188 Days'!W24)+ROUND('2015-16 @ 188 Days'!W24*$B$3,4)</f>
        <v>32.327400000000004</v>
      </c>
    </row>
    <row r="25" spans="2:23" s="5" customFormat="1" ht="15.75" customHeight="1" x14ac:dyDescent="0.2">
      <c r="B25" s="10">
        <f t="shared" si="0"/>
        <v>19</v>
      </c>
      <c r="C25" s="12">
        <f>('2015-16 @ 188 Days'!C25)+ROUND('2015-16 @ 188 Days'!C25*$B$3,4)</f>
        <v>19.716800000000003</v>
      </c>
      <c r="D25" s="12">
        <f>('2015-16 @ 188 Days'!D25)+ROUND('2015-16 @ 188 Days'!D25*$B$3,4)</f>
        <v>19.716800000000003</v>
      </c>
      <c r="E25" s="12">
        <f>('2015-16 @ 188 Days'!E25)+ROUND('2015-16 @ 188 Days'!E25*$B$3,4)</f>
        <v>20.590500000000002</v>
      </c>
      <c r="F25" s="12">
        <f>('2015-16 @ 188 Days'!F25)+ROUND('2015-16 @ 188 Days'!F25*$B$3,4)</f>
        <v>21.5063</v>
      </c>
      <c r="G25" s="12">
        <f>('2015-16 @ 188 Days'!G25)+ROUND('2015-16 @ 188 Days'!G25*$B$3,4)</f>
        <v>22.464199999999998</v>
      </c>
      <c r="H25" s="12">
        <f>('2015-16 @ 188 Days'!H25)+ROUND('2015-16 @ 188 Days'!H25*$B$3,4)</f>
        <v>23.464200000000002</v>
      </c>
      <c r="I25" s="12">
        <f>('2015-16 @ 188 Days'!I25)+ROUND('2015-16 @ 188 Days'!I25*$B$3,4)</f>
        <v>24.5274</v>
      </c>
      <c r="J25" s="12">
        <f>('2015-16 @ 188 Days'!J25)+ROUND('2015-16 @ 188 Days'!J25*$B$3,4)</f>
        <v>25.632600000000004</v>
      </c>
      <c r="K25" s="12">
        <f>('2015-16 @ 188 Days'!K25)+ROUND('2015-16 @ 188 Days'!K25*$B$3,4)</f>
        <v>26.211500000000001</v>
      </c>
      <c r="L25" s="12">
        <f>('2015-16 @ 188 Days'!L25)+ROUND('2015-16 @ 188 Days'!L25*$B$3,4)</f>
        <v>26.811599999999999</v>
      </c>
      <c r="M25" s="12">
        <f>('2015-16 @ 188 Days'!M25)+ROUND('2015-16 @ 188 Days'!M25*$B$3,4)</f>
        <v>27.422100000000004</v>
      </c>
      <c r="N25" s="12">
        <f>('2015-16 @ 188 Days'!N25)+ROUND('2015-16 @ 188 Days'!N25*$B$3,4)</f>
        <v>28.053699999999999</v>
      </c>
      <c r="O25" s="12">
        <f>('2015-16 @ 188 Days'!O25)+ROUND('2015-16 @ 188 Days'!O25*$B$3,4)</f>
        <v>28.695800000000002</v>
      </c>
      <c r="P25" s="12">
        <f>('2015-16 @ 188 Days'!P25)+ROUND('2015-16 @ 188 Days'!P25*$B$3,4)</f>
        <v>29.348400000000002</v>
      </c>
      <c r="Q25" s="12">
        <f>('2015-16 @ 188 Days'!Q25)+ROUND('2015-16 @ 188 Days'!Q25*$B$3,4)</f>
        <v>30.032700000000002</v>
      </c>
      <c r="R25" s="12">
        <f>('2015-16 @ 188 Days'!R25)+ROUND('2015-16 @ 188 Days'!R25*$B$3,4)</f>
        <v>30.716799999999999</v>
      </c>
      <c r="S25" s="12">
        <f>('2015-16 @ 188 Days'!S25)+ROUND('2015-16 @ 188 Days'!S25*$B$3,4)</f>
        <v>31.432700000000001</v>
      </c>
      <c r="T25" s="12">
        <f>('2015-16 @ 188 Days'!T25)+ROUND('2015-16 @ 188 Days'!T25*$B$3,4)</f>
        <v>32.159000000000006</v>
      </c>
      <c r="U25" s="12">
        <f>('2015-16 @ 188 Days'!U25)+ROUND('2015-16 @ 188 Days'!U25*$B$3,4)</f>
        <v>32.906399999999998</v>
      </c>
      <c r="V25" s="12">
        <f>('2015-16 @ 188 Days'!V25)+ROUND('2015-16 @ 188 Days'!V25*$B$3,4)</f>
        <v>33.359000000000009</v>
      </c>
      <c r="W25" s="12">
        <f>('2015-16 @ 188 Days'!W25)+ROUND('2015-16 @ 188 Days'!W25*$B$3,4)</f>
        <v>33.822199999999995</v>
      </c>
    </row>
    <row r="26" spans="2:23" s="5" customFormat="1" ht="15.75" customHeight="1" x14ac:dyDescent="0.2">
      <c r="B26" s="10">
        <f t="shared" si="0"/>
        <v>20</v>
      </c>
      <c r="C26" s="12">
        <f>('2015-16 @ 188 Days'!C26)+ROUND('2015-16 @ 188 Days'!C26*$B$3,4)</f>
        <v>20.590500000000002</v>
      </c>
      <c r="D26" s="12">
        <f>('2015-16 @ 188 Days'!D26)+ROUND('2015-16 @ 188 Days'!D26*$B$3,4)</f>
        <v>20.590500000000002</v>
      </c>
      <c r="E26" s="12">
        <f>('2015-16 @ 188 Days'!E26)+ROUND('2015-16 @ 188 Days'!E26*$B$3,4)</f>
        <v>21.5063</v>
      </c>
      <c r="F26" s="12">
        <f>('2015-16 @ 188 Days'!F26)+ROUND('2015-16 @ 188 Days'!F26*$B$3,4)</f>
        <v>22.464199999999998</v>
      </c>
      <c r="G26" s="12">
        <f>('2015-16 @ 188 Days'!G26)+ROUND('2015-16 @ 188 Days'!G26*$B$3,4)</f>
        <v>23.464200000000002</v>
      </c>
      <c r="H26" s="12">
        <f>('2015-16 @ 188 Days'!H26)+ROUND('2015-16 @ 188 Days'!H26*$B$3,4)</f>
        <v>24.5274</v>
      </c>
      <c r="I26" s="12">
        <f>('2015-16 @ 188 Days'!I26)+ROUND('2015-16 @ 188 Days'!I26*$B$3,4)</f>
        <v>25.632600000000004</v>
      </c>
      <c r="J26" s="12">
        <f>('2015-16 @ 188 Days'!J26)+ROUND('2015-16 @ 188 Days'!J26*$B$3,4)</f>
        <v>26.801000000000002</v>
      </c>
      <c r="K26" s="12">
        <f>('2015-16 @ 188 Days'!K26)+ROUND('2015-16 @ 188 Days'!K26*$B$3,4)</f>
        <v>27.4116</v>
      </c>
      <c r="L26" s="12">
        <f>('2015-16 @ 188 Days'!L26)+ROUND('2015-16 @ 188 Days'!L26*$B$3,4)</f>
        <v>28.032699999999998</v>
      </c>
      <c r="M26" s="12">
        <f>('2015-16 @ 188 Days'!M26)+ROUND('2015-16 @ 188 Days'!M26*$B$3,4)</f>
        <v>28.674800000000001</v>
      </c>
      <c r="N26" s="12">
        <f>('2015-16 @ 188 Days'!N26)+ROUND('2015-16 @ 188 Days'!N26*$B$3,4)</f>
        <v>29.337900000000005</v>
      </c>
      <c r="O26" s="12">
        <f>('2015-16 @ 188 Days'!O26)+ROUND('2015-16 @ 188 Days'!O26*$B$3,4)</f>
        <v>30.011600000000001</v>
      </c>
      <c r="P26" s="12">
        <f>('2015-16 @ 188 Days'!P26)+ROUND('2015-16 @ 188 Days'!P26*$B$3,4)</f>
        <v>30.706299999999999</v>
      </c>
      <c r="Q26" s="12">
        <f>('2015-16 @ 188 Days'!Q26)+ROUND('2015-16 @ 188 Days'!Q26*$B$3,4)</f>
        <v>31.411600000000004</v>
      </c>
      <c r="R26" s="12">
        <f>('2015-16 @ 188 Days'!R26)+ROUND('2015-16 @ 188 Days'!R26*$B$3,4)</f>
        <v>32.138000000000005</v>
      </c>
      <c r="S26" s="12">
        <f>('2015-16 @ 188 Days'!S26)+ROUND('2015-16 @ 188 Days'!S26*$B$3,4)</f>
        <v>32.885399999999997</v>
      </c>
      <c r="T26" s="12">
        <f>('2015-16 @ 188 Days'!T26)+ROUND('2015-16 @ 188 Days'!T26*$B$3,4)</f>
        <v>33.6432</v>
      </c>
      <c r="U26" s="12">
        <f>('2015-16 @ 188 Days'!U26)+ROUND('2015-16 @ 188 Days'!U26*$B$3,4)</f>
        <v>34.432699999999997</v>
      </c>
      <c r="V26" s="12">
        <f>('2015-16 @ 188 Days'!V26)+ROUND('2015-16 @ 188 Days'!V26*$B$3,4)</f>
        <v>34.916800000000009</v>
      </c>
      <c r="W26" s="12">
        <f>('2015-16 @ 188 Days'!W26)+ROUND('2015-16 @ 188 Days'!W26*$B$3,4)</f>
        <v>35.401199999999996</v>
      </c>
    </row>
    <row r="27" spans="2:23" s="5" customFormat="1" ht="15.75" customHeight="1" x14ac:dyDescent="0.2">
      <c r="B27" s="10">
        <f t="shared" si="0"/>
        <v>21</v>
      </c>
      <c r="C27" s="12">
        <f>('2015-16 @ 188 Days'!C27)+ROUND('2015-16 @ 188 Days'!C27*$B$3,4)</f>
        <v>21.5063</v>
      </c>
      <c r="D27" s="12">
        <f>('2015-16 @ 188 Days'!D27)+ROUND('2015-16 @ 188 Days'!D27*$B$3,4)</f>
        <v>21.5063</v>
      </c>
      <c r="E27" s="12">
        <f>('2015-16 @ 188 Days'!E27)+ROUND('2015-16 @ 188 Days'!E27*$B$3,4)</f>
        <v>22.464199999999998</v>
      </c>
      <c r="F27" s="12">
        <f>('2015-16 @ 188 Days'!F27)+ROUND('2015-16 @ 188 Days'!F27*$B$3,4)</f>
        <v>23.464200000000002</v>
      </c>
      <c r="G27" s="12">
        <f>('2015-16 @ 188 Days'!G27)+ROUND('2015-16 @ 188 Days'!G27*$B$3,4)</f>
        <v>24.5274</v>
      </c>
      <c r="H27" s="12">
        <f>('2015-16 @ 188 Days'!H27)+ROUND('2015-16 @ 188 Days'!H27*$B$3,4)</f>
        <v>25.632600000000004</v>
      </c>
      <c r="I27" s="12">
        <f>('2015-16 @ 188 Days'!I27)+ROUND('2015-16 @ 188 Days'!I27*$B$3,4)</f>
        <v>26.801000000000002</v>
      </c>
      <c r="J27" s="12">
        <f>('2015-16 @ 188 Days'!J27)+ROUND('2015-16 @ 188 Days'!J27*$B$3,4)</f>
        <v>28.022000000000002</v>
      </c>
      <c r="K27" s="12">
        <f>('2015-16 @ 188 Days'!K27)+ROUND('2015-16 @ 188 Days'!K27*$B$3,4)</f>
        <v>28.664200000000001</v>
      </c>
      <c r="L27" s="12">
        <f>('2015-16 @ 188 Days'!L27)+ROUND('2015-16 @ 188 Days'!L27*$B$3,4)</f>
        <v>29.3169</v>
      </c>
      <c r="M27" s="12">
        <f>('2015-16 @ 188 Days'!M27)+ROUND('2015-16 @ 188 Days'!M27*$B$3,4)</f>
        <v>29.990500000000001</v>
      </c>
      <c r="N27" s="12">
        <f>('2015-16 @ 188 Days'!N27)+ROUND('2015-16 @ 188 Days'!N27*$B$3,4)</f>
        <v>30.685299999999998</v>
      </c>
      <c r="O27" s="12">
        <f>('2015-16 @ 188 Days'!O27)+ROUND('2015-16 @ 188 Days'!O27*$B$3,4)</f>
        <v>31.390599999999999</v>
      </c>
      <c r="P27" s="12">
        <f>('2015-16 @ 188 Days'!P27)+ROUND('2015-16 @ 188 Days'!P27*$B$3,4)</f>
        <v>32.116799999999998</v>
      </c>
      <c r="Q27" s="12">
        <f>('2015-16 @ 188 Days'!Q27)+ROUND('2015-16 @ 188 Days'!Q27*$B$3,4)</f>
        <v>32.8643</v>
      </c>
      <c r="R27" s="12">
        <f>('2015-16 @ 188 Days'!R27)+ROUND('2015-16 @ 188 Days'!R27*$B$3,4)</f>
        <v>33.632599999999996</v>
      </c>
      <c r="S27" s="12">
        <f>('2015-16 @ 188 Days'!S27)+ROUND('2015-16 @ 188 Days'!S27*$B$3,4)</f>
        <v>34.411699999999996</v>
      </c>
      <c r="T27" s="12">
        <f>('2015-16 @ 188 Days'!T27)+ROUND('2015-16 @ 188 Days'!T27*$B$3,4)</f>
        <v>35.211599999999997</v>
      </c>
      <c r="U27" s="12">
        <f>('2015-16 @ 188 Days'!U27)+ROUND('2015-16 @ 188 Days'!U27*$B$3,4)</f>
        <v>36.032699999999998</v>
      </c>
      <c r="V27" s="12">
        <f>('2015-16 @ 188 Days'!V27)+ROUND('2015-16 @ 188 Days'!V27*$B$3,4)</f>
        <v>36.5379</v>
      </c>
      <c r="W27" s="12">
        <f>('2015-16 @ 188 Days'!W27)+ROUND('2015-16 @ 188 Days'!W27*$B$3,4)</f>
        <v>37.053700000000006</v>
      </c>
    </row>
    <row r="28" spans="2:23" s="5" customFormat="1" ht="15.75" customHeight="1" x14ac:dyDescent="0.2">
      <c r="B28" s="10">
        <f t="shared" si="0"/>
        <v>22</v>
      </c>
      <c r="C28" s="12">
        <f>('2015-16 @ 188 Days'!C28)+ROUND('2015-16 @ 188 Days'!C28*$B$3,4)</f>
        <v>22.464199999999998</v>
      </c>
      <c r="D28" s="12">
        <f>('2015-16 @ 188 Days'!D28)+ROUND('2015-16 @ 188 Days'!D28*$B$3,4)</f>
        <v>22.464199999999998</v>
      </c>
      <c r="E28" s="12">
        <f>('2015-16 @ 188 Days'!E28)+ROUND('2015-16 @ 188 Days'!E28*$B$3,4)</f>
        <v>23.464200000000002</v>
      </c>
      <c r="F28" s="12">
        <f>('2015-16 @ 188 Days'!F28)+ROUND('2015-16 @ 188 Days'!F28*$B$3,4)</f>
        <v>24.5274</v>
      </c>
      <c r="G28" s="12">
        <f>('2015-16 @ 188 Days'!G28)+ROUND('2015-16 @ 188 Days'!G28*$B$3,4)</f>
        <v>25.632600000000004</v>
      </c>
      <c r="H28" s="12">
        <f>('2015-16 @ 188 Days'!H28)+ROUND('2015-16 @ 188 Days'!H28*$B$3,4)</f>
        <v>26.801000000000002</v>
      </c>
      <c r="I28" s="12">
        <f>('2015-16 @ 188 Days'!I28)+ROUND('2015-16 @ 188 Days'!I28*$B$3,4)</f>
        <v>28.022000000000002</v>
      </c>
      <c r="J28" s="12">
        <f>('2015-16 @ 188 Days'!J28)+ROUND('2015-16 @ 188 Days'!J28*$B$3,4)</f>
        <v>29.3063</v>
      </c>
      <c r="K28" s="12">
        <f>('2015-16 @ 188 Days'!K28)+ROUND('2015-16 @ 188 Days'!K28*$B$3,4)</f>
        <v>29.980000000000004</v>
      </c>
      <c r="L28" s="12">
        <f>('2015-16 @ 188 Days'!L28)+ROUND('2015-16 @ 188 Days'!L28*$B$3,4)</f>
        <v>30.664300000000001</v>
      </c>
      <c r="M28" s="12">
        <f>('2015-16 @ 188 Days'!M28)+ROUND('2015-16 @ 188 Days'!M28*$B$3,4)</f>
        <v>31.380099999999999</v>
      </c>
      <c r="N28" s="12">
        <f>('2015-16 @ 188 Days'!N28)+ROUND('2015-16 @ 188 Days'!N28*$B$3,4)</f>
        <v>32.106400000000001</v>
      </c>
      <c r="O28" s="12">
        <f>('2015-16 @ 188 Days'!O28)+ROUND('2015-16 @ 188 Days'!O28*$B$3,4)</f>
        <v>32.843199999999996</v>
      </c>
      <c r="P28" s="12">
        <f>('2015-16 @ 188 Days'!P28)+ROUND('2015-16 @ 188 Days'!P28*$B$3,4)</f>
        <v>33.611600000000003</v>
      </c>
      <c r="Q28" s="12">
        <f>('2015-16 @ 188 Days'!Q28)+ROUND('2015-16 @ 188 Days'!Q28*$B$3,4)</f>
        <v>34.390499999999996</v>
      </c>
      <c r="R28" s="12">
        <f>('2015-16 @ 188 Days'!R28)+ROUND('2015-16 @ 188 Days'!R28*$B$3,4)</f>
        <v>35.190599999999996</v>
      </c>
      <c r="S28" s="12">
        <f>('2015-16 @ 188 Days'!S28)+ROUND('2015-16 @ 188 Days'!S28*$B$3,4)</f>
        <v>36.011600000000001</v>
      </c>
      <c r="T28" s="12">
        <f>('2015-16 @ 188 Days'!T28)+ROUND('2015-16 @ 188 Days'!T28*$B$3,4)</f>
        <v>36.853699999999996</v>
      </c>
      <c r="U28" s="12">
        <f>('2015-16 @ 188 Days'!U28)+ROUND('2015-16 @ 188 Days'!U28*$B$3,4)</f>
        <v>37.716899999999995</v>
      </c>
      <c r="V28" s="12">
        <f>('2015-16 @ 188 Days'!V28)+ROUND('2015-16 @ 188 Days'!V28*$B$3,4)</f>
        <v>38.253699999999995</v>
      </c>
      <c r="W28" s="12">
        <f>('2015-16 @ 188 Days'!W28)+ROUND('2015-16 @ 188 Days'!W28*$B$3,4)</f>
        <v>38.790599999999998</v>
      </c>
    </row>
    <row r="29" spans="2:23" s="5" customFormat="1" ht="15.75" customHeight="1" x14ac:dyDescent="0.2">
      <c r="B29" s="10">
        <f t="shared" si="0"/>
        <v>23</v>
      </c>
      <c r="C29" s="12">
        <f>('2015-16 @ 188 Days'!C29)+ROUND('2015-16 @ 188 Days'!C29*$B$3,4)</f>
        <v>23.464200000000002</v>
      </c>
      <c r="D29" s="12">
        <f>('2015-16 @ 188 Days'!D29)+ROUND('2015-16 @ 188 Days'!D29*$B$3,4)</f>
        <v>23.464200000000002</v>
      </c>
      <c r="E29" s="12">
        <f>('2015-16 @ 188 Days'!E29)+ROUND('2015-16 @ 188 Days'!E29*$B$3,4)</f>
        <v>24.5274</v>
      </c>
      <c r="F29" s="12">
        <f>('2015-16 @ 188 Days'!F29)+ROUND('2015-16 @ 188 Days'!F29*$B$3,4)</f>
        <v>25.632600000000004</v>
      </c>
      <c r="G29" s="12">
        <f>('2015-16 @ 188 Days'!G29)+ROUND('2015-16 @ 188 Days'!G29*$B$3,4)</f>
        <v>26.801000000000002</v>
      </c>
      <c r="H29" s="12">
        <f>('2015-16 @ 188 Days'!H29)+ROUND('2015-16 @ 188 Days'!H29*$B$3,4)</f>
        <v>28.022000000000002</v>
      </c>
      <c r="I29" s="12">
        <f>('2015-16 @ 188 Days'!I29)+ROUND('2015-16 @ 188 Days'!I29*$B$3,4)</f>
        <v>29.3063</v>
      </c>
      <c r="J29" s="12">
        <f>('2015-16 @ 188 Days'!J29)+ROUND('2015-16 @ 188 Days'!J29*$B$3,4)</f>
        <v>30.653700000000001</v>
      </c>
      <c r="K29" s="12">
        <f>('2015-16 @ 188 Days'!K29)+ROUND('2015-16 @ 188 Days'!K29*$B$3,4)</f>
        <v>31.358900000000002</v>
      </c>
      <c r="L29" s="12">
        <f>('2015-16 @ 188 Days'!L29)+ROUND('2015-16 @ 188 Days'!L29*$B$3,4)</f>
        <v>32.085300000000004</v>
      </c>
      <c r="M29" s="12">
        <f>('2015-16 @ 188 Days'!M29)+ROUND('2015-16 @ 188 Days'!M29*$B$3,4)</f>
        <v>32.832700000000003</v>
      </c>
      <c r="N29" s="12">
        <f>('2015-16 @ 188 Days'!N29)+ROUND('2015-16 @ 188 Days'!N29*$B$3,4)</f>
        <v>33.590700000000005</v>
      </c>
      <c r="O29" s="12">
        <f>('2015-16 @ 188 Days'!O29)+ROUND('2015-16 @ 188 Days'!O29*$B$3,4)</f>
        <v>34.369599999999998</v>
      </c>
      <c r="P29" s="12">
        <f>('2015-16 @ 188 Days'!P29)+ROUND('2015-16 @ 188 Days'!P29*$B$3,4)</f>
        <v>35.169499999999999</v>
      </c>
      <c r="Q29" s="12">
        <f>('2015-16 @ 188 Days'!Q29)+ROUND('2015-16 @ 188 Days'!Q29*$B$3,4)</f>
        <v>35.99069999999999</v>
      </c>
      <c r="R29" s="12">
        <f>('2015-16 @ 188 Days'!R29)+ROUND('2015-16 @ 188 Days'!R29*$B$3,4)</f>
        <v>36.832700000000003</v>
      </c>
      <c r="S29" s="12">
        <f>('2015-16 @ 188 Days'!S29)+ROUND('2015-16 @ 188 Days'!S29*$B$3,4)</f>
        <v>37.695900000000009</v>
      </c>
      <c r="T29" s="12">
        <f>('2015-16 @ 188 Days'!T29)+ROUND('2015-16 @ 188 Days'!T29*$B$3,4)</f>
        <v>38.580099999999995</v>
      </c>
      <c r="U29" s="12">
        <f>('2015-16 @ 188 Days'!U29)+ROUND('2015-16 @ 188 Days'!U29*$B$3,4)</f>
        <v>39.485300000000002</v>
      </c>
      <c r="V29" s="12">
        <f>('2015-16 @ 188 Days'!V29)+ROUND('2015-16 @ 188 Days'!V29*$B$3,4)</f>
        <v>40.043200000000006</v>
      </c>
      <c r="W29" s="12">
        <f>('2015-16 @ 188 Days'!W29)+ROUND('2015-16 @ 188 Days'!W29*$B$3,4)</f>
        <v>40.611699999999999</v>
      </c>
    </row>
    <row r="30" spans="2:23" s="5" customFormat="1" ht="15.75" customHeight="1" x14ac:dyDescent="0.2">
      <c r="B30" s="10">
        <f t="shared" si="0"/>
        <v>24</v>
      </c>
      <c r="C30" s="12">
        <f>('2015-16 @ 188 Days'!C30)+ROUND('2015-16 @ 188 Days'!C30*$B$3,4)</f>
        <v>24.5274</v>
      </c>
      <c r="D30" s="12">
        <f>('2015-16 @ 188 Days'!D30)+ROUND('2015-16 @ 188 Days'!D30*$B$3,4)</f>
        <v>24.5274</v>
      </c>
      <c r="E30" s="12">
        <f>('2015-16 @ 188 Days'!E30)+ROUND('2015-16 @ 188 Days'!E30*$B$3,4)</f>
        <v>25.632600000000004</v>
      </c>
      <c r="F30" s="12">
        <f>('2015-16 @ 188 Days'!F30)+ROUND('2015-16 @ 188 Days'!F30*$B$3,4)</f>
        <v>26.801000000000002</v>
      </c>
      <c r="G30" s="12">
        <f>('2015-16 @ 188 Days'!G30)+ROUND('2015-16 @ 188 Days'!G30*$B$3,4)</f>
        <v>28.022000000000002</v>
      </c>
      <c r="H30" s="12">
        <f>('2015-16 @ 188 Days'!H30)+ROUND('2015-16 @ 188 Days'!H30*$B$3,4)</f>
        <v>29.3063</v>
      </c>
      <c r="I30" s="12">
        <f>('2015-16 @ 188 Days'!I30)+ROUND('2015-16 @ 188 Days'!I30*$B$3,4)</f>
        <v>30.653700000000001</v>
      </c>
      <c r="J30" s="12">
        <f>('2015-16 @ 188 Days'!J30)+ROUND('2015-16 @ 188 Days'!J30*$B$3,4)</f>
        <v>32.0642</v>
      </c>
      <c r="K30" s="12">
        <f>('2015-16 @ 188 Days'!K30)+ROUND('2015-16 @ 188 Days'!K30*$B$3,4)</f>
        <v>32.811600000000006</v>
      </c>
      <c r="L30" s="12">
        <f>('2015-16 @ 188 Days'!L30)+ROUND('2015-16 @ 188 Days'!L30*$B$3,4)</f>
        <v>33.569500000000005</v>
      </c>
      <c r="M30" s="12">
        <f>('2015-16 @ 188 Days'!M30)+ROUND('2015-16 @ 188 Days'!M30*$B$3,4)</f>
        <v>34.358999999999995</v>
      </c>
      <c r="N30" s="12">
        <f>('2015-16 @ 188 Days'!N30)+ROUND('2015-16 @ 188 Days'!N30*$B$3,4)</f>
        <v>35.158999999999999</v>
      </c>
      <c r="O30" s="12">
        <f>('2015-16 @ 188 Days'!O30)+ROUND('2015-16 @ 188 Days'!O30*$B$3,4)</f>
        <v>35.980000000000004</v>
      </c>
      <c r="P30" s="12">
        <f>('2015-16 @ 188 Days'!P30)+ROUND('2015-16 @ 188 Days'!P30*$B$3,4)</f>
        <v>36.811700000000002</v>
      </c>
      <c r="Q30" s="12">
        <f>('2015-16 @ 188 Days'!Q30)+ROUND('2015-16 @ 188 Days'!Q30*$B$3,4)</f>
        <v>37.674800000000005</v>
      </c>
      <c r="R30" s="12">
        <f>('2015-16 @ 188 Days'!R30)+ROUND('2015-16 @ 188 Days'!R30*$B$3,4)</f>
        <v>38.559100000000001</v>
      </c>
      <c r="S30" s="12">
        <f>('2015-16 @ 188 Days'!S30)+ROUND('2015-16 @ 188 Days'!S30*$B$3,4)</f>
        <v>39.464300000000009</v>
      </c>
      <c r="T30" s="12">
        <f>('2015-16 @ 188 Days'!T30)+ROUND('2015-16 @ 188 Days'!T30*$B$3,4)</f>
        <v>40.390599999999999</v>
      </c>
      <c r="U30" s="12">
        <f>('2015-16 @ 188 Days'!U30)+ROUND('2015-16 @ 188 Days'!U30*$B$3,4)</f>
        <v>41.348499999999994</v>
      </c>
      <c r="V30" s="12">
        <f>('2015-16 @ 188 Days'!V30)+ROUND('2015-16 @ 188 Days'!V30*$B$3,4)</f>
        <v>41.927399999999999</v>
      </c>
      <c r="W30" s="12">
        <f>('2015-16 @ 188 Days'!W30)+ROUND('2015-16 @ 188 Days'!W30*$B$3,4)</f>
        <v>42.5274</v>
      </c>
    </row>
    <row r="31" spans="2:23" s="5" customFormat="1" ht="15.75" customHeight="1" x14ac:dyDescent="0.2">
      <c r="B31" s="10">
        <f t="shared" si="0"/>
        <v>25</v>
      </c>
      <c r="C31" s="12">
        <f>('2015-16 @ 188 Days'!C31)+ROUND('2015-16 @ 188 Days'!C31*$B$3,4)</f>
        <v>25.632600000000004</v>
      </c>
      <c r="D31" s="12">
        <f>('2015-16 @ 188 Days'!D31)+ROUND('2015-16 @ 188 Days'!D31*$B$3,4)</f>
        <v>25.632600000000004</v>
      </c>
      <c r="E31" s="12">
        <f>('2015-16 @ 188 Days'!E31)+ROUND('2015-16 @ 188 Days'!E31*$B$3,4)</f>
        <v>26.801000000000002</v>
      </c>
      <c r="F31" s="12">
        <f>('2015-16 @ 188 Days'!F31)+ROUND('2015-16 @ 188 Days'!F31*$B$3,4)</f>
        <v>28.022000000000002</v>
      </c>
      <c r="G31" s="12">
        <f>('2015-16 @ 188 Days'!G31)+ROUND('2015-16 @ 188 Days'!G31*$B$3,4)</f>
        <v>29.3063</v>
      </c>
      <c r="H31" s="12">
        <f>('2015-16 @ 188 Days'!H31)+ROUND('2015-16 @ 188 Days'!H31*$B$3,4)</f>
        <v>30.653700000000001</v>
      </c>
      <c r="I31" s="12">
        <f>('2015-16 @ 188 Days'!I31)+ROUND('2015-16 @ 188 Days'!I31*$B$3,4)</f>
        <v>32.0642</v>
      </c>
      <c r="J31" s="12">
        <f>('2015-16 @ 188 Days'!J31)+ROUND('2015-16 @ 188 Days'!J31*$B$3,4)</f>
        <v>33.558999999999997</v>
      </c>
      <c r="K31" s="12">
        <f>('2015-16 @ 188 Days'!K31)+ROUND('2015-16 @ 188 Days'!K31*$B$3,4)</f>
        <v>34.337899999999998</v>
      </c>
      <c r="L31" s="12">
        <f>('2015-16 @ 188 Days'!L31)+ROUND('2015-16 @ 188 Days'!L31*$B$3,4)</f>
        <v>35.137999999999998</v>
      </c>
      <c r="M31" s="12">
        <f>('2015-16 @ 188 Days'!M31)+ROUND('2015-16 @ 188 Days'!M31*$B$3,4)</f>
        <v>35.959000000000003</v>
      </c>
      <c r="N31" s="12">
        <f>('2015-16 @ 188 Days'!N31)+ROUND('2015-16 @ 188 Days'!N31*$B$3,4)</f>
        <v>36.790500000000002</v>
      </c>
      <c r="O31" s="12">
        <f>('2015-16 @ 188 Days'!O31)+ROUND('2015-16 @ 188 Days'!O31*$B$3,4)</f>
        <v>37.653700000000008</v>
      </c>
      <c r="P31" s="12">
        <f>('2015-16 @ 188 Days'!P31)+ROUND('2015-16 @ 188 Days'!P31*$B$3,4)</f>
        <v>38.538000000000004</v>
      </c>
      <c r="Q31" s="12">
        <f>('2015-16 @ 188 Days'!Q31)+ROUND('2015-16 @ 188 Days'!Q31*$B$3,4)</f>
        <v>39.443300000000001</v>
      </c>
      <c r="R31" s="12">
        <f>('2015-16 @ 188 Days'!R31)+ROUND('2015-16 @ 188 Days'!R31*$B$3,4)</f>
        <v>40.369500000000002</v>
      </c>
      <c r="S31" s="12">
        <f>('2015-16 @ 188 Days'!S31)+ROUND('2015-16 @ 188 Days'!S31*$B$3,4)</f>
        <v>41.327500000000001</v>
      </c>
      <c r="T31" s="12">
        <f>('2015-16 @ 188 Days'!T31)+ROUND('2015-16 @ 188 Days'!T31*$B$3,4)</f>
        <v>42.295900000000003</v>
      </c>
      <c r="U31" s="12">
        <f>('2015-16 @ 188 Days'!U31)+ROUND('2015-16 @ 188 Days'!U31*$B$3,4)</f>
        <v>43.295900000000003</v>
      </c>
      <c r="V31" s="12">
        <f>('2015-16 @ 188 Days'!V31)+ROUND('2015-16 @ 188 Days'!V31*$B$3,4)</f>
        <v>43.906400000000005</v>
      </c>
      <c r="W31" s="12">
        <f>('2015-16 @ 188 Days'!W31)+ROUND('2015-16 @ 188 Days'!W31*$B$3,4)</f>
        <v>44.538000000000011</v>
      </c>
    </row>
    <row r="32" spans="2:23" s="5" customFormat="1" ht="15.75" customHeight="1" x14ac:dyDescent="0.2">
      <c r="B32" s="10">
        <f t="shared" si="0"/>
        <v>26</v>
      </c>
      <c r="C32" s="12">
        <f>('2015-16 @ 188 Days'!C32)+ROUND('2015-16 @ 188 Days'!C32*$B$3,4)</f>
        <v>26.801000000000002</v>
      </c>
      <c r="D32" s="12">
        <f>('2015-16 @ 188 Days'!D32)+ROUND('2015-16 @ 188 Days'!D32*$B$3,4)</f>
        <v>26.801000000000002</v>
      </c>
      <c r="E32" s="12">
        <f>('2015-16 @ 188 Days'!E32)+ROUND('2015-16 @ 188 Days'!E32*$B$3,4)</f>
        <v>28.022000000000002</v>
      </c>
      <c r="F32" s="12">
        <f>('2015-16 @ 188 Days'!F32)+ROUND('2015-16 @ 188 Days'!F32*$B$3,4)</f>
        <v>29.3063</v>
      </c>
      <c r="G32" s="12">
        <f>('2015-16 @ 188 Days'!G32)+ROUND('2015-16 @ 188 Days'!G32*$B$3,4)</f>
        <v>30.653700000000001</v>
      </c>
      <c r="H32" s="12">
        <f>('2015-16 @ 188 Days'!H32)+ROUND('2015-16 @ 188 Days'!H32*$B$3,4)</f>
        <v>32.0642</v>
      </c>
      <c r="I32" s="12">
        <f>('2015-16 @ 188 Days'!I32)+ROUND('2015-16 @ 188 Days'!I32*$B$3,4)</f>
        <v>33.558999999999997</v>
      </c>
      <c r="J32" s="12">
        <f>('2015-16 @ 188 Days'!J32)+ROUND('2015-16 @ 188 Days'!J32*$B$3,4)</f>
        <v>35.116900000000001</v>
      </c>
      <c r="K32" s="12">
        <f>('2015-16 @ 188 Days'!K32)+ROUND('2015-16 @ 188 Days'!K32*$B$3,4)</f>
        <v>35.938000000000002</v>
      </c>
      <c r="L32" s="12">
        <f>('2015-16 @ 188 Days'!L32)+ROUND('2015-16 @ 188 Days'!L32*$B$3,4)</f>
        <v>36.769600000000004</v>
      </c>
      <c r="M32" s="12">
        <f>('2015-16 @ 188 Days'!M32)+ROUND('2015-16 @ 188 Days'!M32*$B$3,4)</f>
        <v>37.632700000000007</v>
      </c>
      <c r="N32" s="12">
        <f>('2015-16 @ 188 Days'!N32)+ROUND('2015-16 @ 188 Days'!N32*$B$3,4)</f>
        <v>38.517000000000003</v>
      </c>
      <c r="O32" s="12">
        <f>('2015-16 @ 188 Days'!O32)+ROUND('2015-16 @ 188 Days'!O32*$B$3,4)</f>
        <v>39.422200000000004</v>
      </c>
      <c r="P32" s="12">
        <f>('2015-16 @ 188 Days'!P32)+ROUND('2015-16 @ 188 Days'!P32*$B$3,4)</f>
        <v>40.348499999999994</v>
      </c>
      <c r="Q32" s="12">
        <f>('2015-16 @ 188 Days'!Q32)+ROUND('2015-16 @ 188 Days'!Q32*$B$3,4)</f>
        <v>41.2958</v>
      </c>
      <c r="R32" s="12">
        <f>('2015-16 @ 188 Days'!R32)+ROUND('2015-16 @ 188 Days'!R32*$B$3,4)</f>
        <v>42.274799999999999</v>
      </c>
      <c r="S32" s="12">
        <f>('2015-16 @ 188 Days'!S32)+ROUND('2015-16 @ 188 Days'!S32*$B$3,4)</f>
        <v>43.274899999999995</v>
      </c>
      <c r="T32" s="12">
        <f>('2015-16 @ 188 Days'!T32)+ROUND('2015-16 @ 188 Days'!T32*$B$3,4)</f>
        <v>44.295900000000003</v>
      </c>
      <c r="U32" s="12">
        <f>('2015-16 @ 188 Days'!U32)+ROUND('2015-16 @ 188 Days'!U32*$B$3,4)</f>
        <v>45.348599999999998</v>
      </c>
      <c r="V32" s="12">
        <f>('2015-16 @ 188 Days'!V32)+ROUND('2015-16 @ 188 Days'!V32*$B$3,4)</f>
        <v>45.990700000000004</v>
      </c>
      <c r="W32" s="12">
        <f>('2015-16 @ 188 Days'!W32)+ROUND('2015-16 @ 188 Days'!W32*$B$3,4)</f>
        <v>46.643300000000004</v>
      </c>
    </row>
    <row r="33" spans="2:23" s="5" customFormat="1" ht="15.75" customHeight="1" x14ac:dyDescent="0.2">
      <c r="B33" s="10">
        <f t="shared" si="0"/>
        <v>27</v>
      </c>
      <c r="C33" s="12">
        <f>('2015-16 @ 188 Days'!C33)+ROUND('2015-16 @ 188 Days'!C33*$B$3,4)</f>
        <v>28.022000000000002</v>
      </c>
      <c r="D33" s="12">
        <f>('2015-16 @ 188 Days'!D33)+ROUND('2015-16 @ 188 Days'!D33*$B$3,4)</f>
        <v>28.022000000000002</v>
      </c>
      <c r="E33" s="12">
        <f>('2015-16 @ 188 Days'!E33)+ROUND('2015-16 @ 188 Days'!E33*$B$3,4)</f>
        <v>29.3063</v>
      </c>
      <c r="F33" s="12">
        <f>('2015-16 @ 188 Days'!F33)+ROUND('2015-16 @ 188 Days'!F33*$B$3,4)</f>
        <v>30.653700000000001</v>
      </c>
      <c r="G33" s="12">
        <f>('2015-16 @ 188 Days'!G33)+ROUND('2015-16 @ 188 Days'!G33*$B$3,4)</f>
        <v>32.0642</v>
      </c>
      <c r="H33" s="12">
        <f>('2015-16 @ 188 Days'!H33)+ROUND('2015-16 @ 188 Days'!H33*$B$3,4)</f>
        <v>33.558999999999997</v>
      </c>
      <c r="I33" s="12">
        <f>('2015-16 @ 188 Days'!I33)+ROUND('2015-16 @ 188 Days'!I33*$B$3,4)</f>
        <v>35.116900000000001</v>
      </c>
      <c r="J33" s="12">
        <f>('2015-16 @ 188 Days'!J33)+ROUND('2015-16 @ 188 Days'!J33*$B$3,4)</f>
        <v>36.759100000000004</v>
      </c>
      <c r="K33" s="12">
        <f>('2015-16 @ 188 Days'!K33)+ROUND('2015-16 @ 188 Days'!K33*$B$3,4)</f>
        <v>37.611599999999996</v>
      </c>
      <c r="L33" s="12">
        <f>('2015-16 @ 188 Days'!L33)+ROUND('2015-16 @ 188 Days'!L33*$B$3,4)</f>
        <v>38.495799999999996</v>
      </c>
      <c r="M33" s="12">
        <f>('2015-16 @ 188 Days'!M33)+ROUND('2015-16 @ 188 Days'!M33*$B$3,4)</f>
        <v>39.401100000000007</v>
      </c>
      <c r="N33" s="12">
        <f>('2015-16 @ 188 Days'!N33)+ROUND('2015-16 @ 188 Days'!N33*$B$3,4)</f>
        <v>40.327500000000001</v>
      </c>
      <c r="O33" s="12">
        <f>('2015-16 @ 188 Days'!O33)+ROUND('2015-16 @ 188 Days'!O33*$B$3,4)</f>
        <v>41.274799999999999</v>
      </c>
      <c r="P33" s="12">
        <f>('2015-16 @ 188 Days'!P33)+ROUND('2015-16 @ 188 Days'!P33*$B$3,4)</f>
        <v>42.253800000000005</v>
      </c>
      <c r="Q33" s="12">
        <f>('2015-16 @ 188 Days'!Q33)+ROUND('2015-16 @ 188 Days'!Q33*$B$3,4)</f>
        <v>43.243300000000005</v>
      </c>
      <c r="R33" s="12">
        <f>('2015-16 @ 188 Days'!R33)+ROUND('2015-16 @ 188 Days'!R33*$B$3,4)</f>
        <v>44.274800000000006</v>
      </c>
      <c r="S33" s="12">
        <f>('2015-16 @ 188 Days'!S33)+ROUND('2015-16 @ 188 Days'!S33*$B$3,4)</f>
        <v>45.316899999999997</v>
      </c>
      <c r="T33" s="12">
        <f>('2015-16 @ 188 Days'!T33)+ROUND('2015-16 @ 188 Days'!T33*$B$3,4)</f>
        <v>46.390600000000006</v>
      </c>
      <c r="U33" s="12">
        <f>('2015-16 @ 188 Days'!U33)+ROUND('2015-16 @ 188 Days'!U33*$B$3,4)</f>
        <v>47.495900000000006</v>
      </c>
      <c r="V33" s="12">
        <f>('2015-16 @ 188 Days'!V33)+ROUND('2015-16 @ 188 Days'!V33*$B$3,4)</f>
        <v>48.169600000000003</v>
      </c>
      <c r="W33" s="12">
        <f>('2015-16 @ 188 Days'!W33)+ROUND('2015-16 @ 188 Days'!W33*$B$3,4)</f>
        <v>48.8643</v>
      </c>
    </row>
    <row r="34" spans="2:23" s="5" customFormat="1" ht="15.75" customHeight="1" x14ac:dyDescent="0.2">
      <c r="B34" s="10">
        <f t="shared" si="0"/>
        <v>28</v>
      </c>
      <c r="C34" s="12">
        <f>('2015-16 @ 188 Days'!C34)+ROUND('2015-16 @ 188 Days'!C34*$B$3,4)</f>
        <v>29.3063</v>
      </c>
      <c r="D34" s="12">
        <f>('2015-16 @ 188 Days'!D34)+ROUND('2015-16 @ 188 Days'!D34*$B$3,4)</f>
        <v>29.3063</v>
      </c>
      <c r="E34" s="12">
        <f>('2015-16 @ 188 Days'!E34)+ROUND('2015-16 @ 188 Days'!E34*$B$3,4)</f>
        <v>30.653700000000001</v>
      </c>
      <c r="F34" s="12">
        <f>('2015-16 @ 188 Days'!F34)+ROUND('2015-16 @ 188 Days'!F34*$B$3,4)</f>
        <v>32.0642</v>
      </c>
      <c r="G34" s="12">
        <f>('2015-16 @ 188 Days'!G34)+ROUND('2015-16 @ 188 Days'!G34*$B$3,4)</f>
        <v>33.558999999999997</v>
      </c>
      <c r="H34" s="12">
        <f>('2015-16 @ 188 Days'!H34)+ROUND('2015-16 @ 188 Days'!H34*$B$3,4)</f>
        <v>35.116900000000001</v>
      </c>
      <c r="I34" s="12">
        <f>('2015-16 @ 188 Days'!I34)+ROUND('2015-16 @ 188 Days'!I34*$B$3,4)</f>
        <v>36.759100000000004</v>
      </c>
      <c r="J34" s="12">
        <f>('2015-16 @ 188 Days'!J34)+ROUND('2015-16 @ 188 Days'!J34*$B$3,4)</f>
        <v>38.474899999999998</v>
      </c>
      <c r="K34" s="12">
        <f>('2015-16 @ 188 Days'!K34)+ROUND('2015-16 @ 188 Days'!K34*$B$3,4)</f>
        <v>39.380200000000002</v>
      </c>
      <c r="L34" s="12">
        <f>('2015-16 @ 188 Days'!L34)+ROUND('2015-16 @ 188 Days'!L34*$B$3,4)</f>
        <v>40.3063</v>
      </c>
      <c r="M34" s="12">
        <f>('2015-16 @ 188 Days'!M34)+ROUND('2015-16 @ 188 Days'!M34*$B$3,4)</f>
        <v>41.253799999999998</v>
      </c>
      <c r="N34" s="12">
        <f>('2015-16 @ 188 Days'!N34)+ROUND('2015-16 @ 188 Days'!N34*$B$3,4)</f>
        <v>42.222200000000001</v>
      </c>
      <c r="O34" s="12">
        <f>('2015-16 @ 188 Days'!O34)+ROUND('2015-16 @ 188 Days'!O34*$B$3,4)</f>
        <v>43.222100000000005</v>
      </c>
      <c r="P34" s="12">
        <f>('2015-16 @ 188 Days'!P34)+ROUND('2015-16 @ 188 Days'!P34*$B$3,4)</f>
        <v>44.243300000000005</v>
      </c>
      <c r="Q34" s="12">
        <f>('2015-16 @ 188 Days'!Q34)+ROUND('2015-16 @ 188 Days'!Q34*$B$3,4)</f>
        <v>45.295900000000003</v>
      </c>
      <c r="R34" s="12">
        <f>('2015-16 @ 188 Days'!R34)+ROUND('2015-16 @ 188 Days'!R34*$B$3,4)</f>
        <v>46.369599999999998</v>
      </c>
      <c r="S34" s="12">
        <f>('2015-16 @ 188 Days'!S34)+ROUND('2015-16 @ 188 Days'!S34*$B$3,4)</f>
        <v>47.464299999999994</v>
      </c>
      <c r="T34" s="12">
        <f>('2015-16 @ 188 Days'!T34)+ROUND('2015-16 @ 188 Days'!T34*$B$3,4)</f>
        <v>48.601200000000006</v>
      </c>
      <c r="U34" s="12">
        <f>('2015-16 @ 188 Days'!U34)+ROUND('2015-16 @ 188 Days'!U34*$B$3,4)</f>
        <v>49.748599999999996</v>
      </c>
      <c r="V34" s="12">
        <f>('2015-16 @ 188 Days'!V34)+ROUND('2015-16 @ 188 Days'!V34*$B$3,4)</f>
        <v>50.464399999999998</v>
      </c>
      <c r="W34" s="12">
        <f>('2015-16 @ 188 Days'!W34)+ROUND('2015-16 @ 188 Days'!W34*$B$3,4)</f>
        <v>51.190700000000007</v>
      </c>
    </row>
    <row r="35" spans="2:23" s="5" customFormat="1" ht="15.75" customHeight="1" x14ac:dyDescent="0.2">
      <c r="B35" s="10">
        <f t="shared" si="0"/>
        <v>29</v>
      </c>
      <c r="C35" s="12">
        <f>('2015-16 @ 188 Days'!C35)+ROUND('2015-16 @ 188 Days'!C35*$B$3,4)</f>
        <v>30.653700000000001</v>
      </c>
      <c r="D35" s="12">
        <f>('2015-16 @ 188 Days'!D35)+ROUND('2015-16 @ 188 Days'!D35*$B$3,4)</f>
        <v>30.653700000000001</v>
      </c>
      <c r="E35" s="12">
        <f>('2015-16 @ 188 Days'!E35)+ROUND('2015-16 @ 188 Days'!E35*$B$3,4)</f>
        <v>32.0642</v>
      </c>
      <c r="F35" s="12">
        <f>('2015-16 @ 188 Days'!F35)+ROUND('2015-16 @ 188 Days'!F35*$B$3,4)</f>
        <v>33.558999999999997</v>
      </c>
      <c r="G35" s="12">
        <f>('2015-16 @ 188 Days'!G35)+ROUND('2015-16 @ 188 Days'!G35*$B$3,4)</f>
        <v>35.116900000000001</v>
      </c>
      <c r="H35" s="12">
        <f>('2015-16 @ 188 Days'!H35)+ROUND('2015-16 @ 188 Days'!H35*$B$3,4)</f>
        <v>36.759100000000004</v>
      </c>
      <c r="I35" s="12">
        <f>('2015-16 @ 188 Days'!I35)+ROUND('2015-16 @ 188 Days'!I35*$B$3,4)</f>
        <v>38.474899999999998</v>
      </c>
      <c r="J35" s="12">
        <f>('2015-16 @ 188 Days'!J35)+ROUND('2015-16 @ 188 Days'!J35*$B$3,4)</f>
        <v>40.285400000000003</v>
      </c>
      <c r="K35" s="12">
        <f>('2015-16 @ 188 Days'!K35)+ROUND('2015-16 @ 188 Days'!K35*$B$3,4)</f>
        <v>41.232700000000008</v>
      </c>
      <c r="L35" s="12">
        <f>('2015-16 @ 188 Days'!L35)+ROUND('2015-16 @ 188 Days'!L35*$B$3,4)</f>
        <v>42.2012</v>
      </c>
      <c r="M35" s="12">
        <f>('2015-16 @ 188 Days'!M35)+ROUND('2015-16 @ 188 Days'!M35*$B$3,4)</f>
        <v>43.2012</v>
      </c>
      <c r="N35" s="12">
        <f>('2015-16 @ 188 Days'!N35)+ROUND('2015-16 @ 188 Days'!N35*$B$3,4)</f>
        <v>44.222199999999994</v>
      </c>
      <c r="O35" s="12">
        <f>('2015-16 @ 188 Days'!O35)+ROUND('2015-16 @ 188 Days'!O35*$B$3,4)</f>
        <v>45.264299999999999</v>
      </c>
      <c r="P35" s="12">
        <f>('2015-16 @ 188 Days'!P35)+ROUND('2015-16 @ 188 Days'!P35*$B$3,4)</f>
        <v>46.338000000000001</v>
      </c>
      <c r="Q35" s="12">
        <f>('2015-16 @ 188 Days'!Q35)+ROUND('2015-16 @ 188 Days'!Q35*$B$3,4)</f>
        <v>47.443200000000004</v>
      </c>
      <c r="R35" s="12">
        <f>('2015-16 @ 188 Days'!R35)+ROUND('2015-16 @ 188 Days'!R35*$B$3,4)</f>
        <v>48.569600000000001</v>
      </c>
      <c r="S35" s="12">
        <f>('2015-16 @ 188 Days'!S35)+ROUND('2015-16 @ 188 Days'!S35*$B$3,4)</f>
        <v>49.727499999999999</v>
      </c>
      <c r="T35" s="12">
        <f>('2015-16 @ 188 Days'!T35)+ROUND('2015-16 @ 188 Days'!T35*$B$3,4)</f>
        <v>50.906500000000001</v>
      </c>
      <c r="U35" s="12">
        <f>('2015-16 @ 188 Days'!U35)+ROUND('2015-16 @ 188 Days'!U35*$B$3,4)</f>
        <v>52.127500000000005</v>
      </c>
      <c r="V35" s="12">
        <f>('2015-16 @ 188 Days'!V35)+ROUND('2015-16 @ 188 Days'!V35*$B$3,4)</f>
        <v>52.874900000000004</v>
      </c>
      <c r="W35" s="12">
        <f>('2015-16 @ 188 Days'!W35)+ROUND('2015-16 @ 188 Days'!W35*$B$3,4)</f>
        <v>53.632700000000007</v>
      </c>
    </row>
    <row r="36" spans="2:23" s="5" customFormat="1" ht="15.75" customHeight="1" x14ac:dyDescent="0.2">
      <c r="B36" s="11">
        <f t="shared" si="0"/>
        <v>30</v>
      </c>
      <c r="C36" s="12">
        <f>('2015-16 @ 188 Days'!C36)+ROUND('2015-16 @ 188 Days'!C36*$B$3,4)</f>
        <v>32.0642</v>
      </c>
      <c r="D36" s="12">
        <f>('2015-16 @ 188 Days'!D36)+ROUND('2015-16 @ 188 Days'!D36*$B$3,4)</f>
        <v>32.0642</v>
      </c>
      <c r="E36" s="12">
        <f>('2015-16 @ 188 Days'!E36)+ROUND('2015-16 @ 188 Days'!E36*$B$3,4)</f>
        <v>33.558999999999997</v>
      </c>
      <c r="F36" s="12">
        <f>('2015-16 @ 188 Days'!F36)+ROUND('2015-16 @ 188 Days'!F36*$B$3,4)</f>
        <v>35.116900000000001</v>
      </c>
      <c r="G36" s="12">
        <f>('2015-16 @ 188 Days'!G36)+ROUND('2015-16 @ 188 Days'!G36*$B$3,4)</f>
        <v>36.759100000000004</v>
      </c>
      <c r="H36" s="12">
        <f>('2015-16 @ 188 Days'!H36)+ROUND('2015-16 @ 188 Days'!H36*$B$3,4)</f>
        <v>38.474899999999998</v>
      </c>
      <c r="I36" s="12">
        <f>('2015-16 @ 188 Days'!I36)+ROUND('2015-16 @ 188 Days'!I36*$B$3,4)</f>
        <v>40.285400000000003</v>
      </c>
      <c r="J36" s="12">
        <f>('2015-16 @ 188 Days'!J36)+ROUND('2015-16 @ 188 Days'!J36*$B$3,4)</f>
        <v>42.180000000000007</v>
      </c>
      <c r="K36" s="12">
        <f>('2015-16 @ 188 Days'!K36)+ROUND('2015-16 @ 188 Days'!K36*$B$3,4)</f>
        <v>43.180100000000003</v>
      </c>
      <c r="L36" s="12">
        <f>('2015-16 @ 188 Days'!L36)+ROUND('2015-16 @ 188 Days'!L36*$B$3,4)</f>
        <v>44.201099999999997</v>
      </c>
      <c r="M36" s="12">
        <f>('2015-16 @ 188 Days'!M36)+ROUND('2015-16 @ 188 Days'!M36*$B$3,4)</f>
        <v>45.243299999999998</v>
      </c>
      <c r="N36" s="12">
        <f>('2015-16 @ 188 Days'!N36)+ROUND('2015-16 @ 188 Days'!N36*$B$3,4)</f>
        <v>46.317</v>
      </c>
      <c r="O36" s="12">
        <f>('2015-16 @ 188 Days'!O36)+ROUND('2015-16 @ 188 Days'!O36*$B$3,4)</f>
        <v>47.411700000000003</v>
      </c>
      <c r="P36" s="12">
        <f>('2015-16 @ 188 Days'!P36)+ROUND('2015-16 @ 188 Days'!P36*$B$3,4)</f>
        <v>48.538100000000007</v>
      </c>
      <c r="Q36" s="12">
        <f>('2015-16 @ 188 Days'!Q36)+ROUND('2015-16 @ 188 Days'!Q36*$B$3,4)</f>
        <v>49.696000000000005</v>
      </c>
      <c r="R36" s="12">
        <f>('2015-16 @ 188 Days'!R36)+ROUND('2015-16 @ 188 Days'!R36*$B$3,4)</f>
        <v>50.885300000000001</v>
      </c>
      <c r="S36" s="12">
        <f>('2015-16 @ 188 Days'!S36)+ROUND('2015-16 @ 188 Days'!S36*$B$3,4)</f>
        <v>52.096000000000004</v>
      </c>
      <c r="T36" s="12">
        <f>('2015-16 @ 188 Days'!T36)+ROUND('2015-16 @ 188 Days'!T36*$B$3,4)</f>
        <v>53.338099999999997</v>
      </c>
      <c r="U36" s="12">
        <f>('2015-16 @ 188 Days'!U36)+ROUND('2015-16 @ 188 Days'!U36*$B$3,4)</f>
        <v>54.611700000000006</v>
      </c>
      <c r="V36" s="12">
        <f>('2015-16 @ 188 Days'!V36)+ROUND('2015-16 @ 188 Days'!V36*$B$3,4)</f>
        <v>55.401300000000006</v>
      </c>
      <c r="W36" s="12">
        <f>('2015-16 @ 188 Days'!W36)+ROUND('2015-16 @ 188 Days'!W36*$B$3,4)</f>
        <v>56.1907</v>
      </c>
    </row>
  </sheetData>
  <sheetProtection algorithmName="SHA-512" hashValue="4p42Vg0FBiBosd6SHYb2n/VaWAQWRgkGHpIb7lYIw99B/lcI/EJB8VBir4iSBvusqfYWsQFX1Eto7XzDeakejQ==" saltValue="JiMj+H01ImnmdDNdqE85Pw==" spinCount="100000" sheet="1" objects="1" scenarios="1"/>
  <mergeCells count="3">
    <mergeCell ref="B1:W1"/>
    <mergeCell ref="B2:W2"/>
    <mergeCell ref="B4:B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36"/>
  <sheetViews>
    <sheetView workbookViewId="0">
      <selection activeCell="C7" sqref="C7"/>
    </sheetView>
  </sheetViews>
  <sheetFormatPr defaultRowHeight="12" x14ac:dyDescent="0.2"/>
  <cols>
    <col min="1" max="1" width="1.7109375" customWidth="1"/>
    <col min="2" max="2" width="6.7109375" style="2" customWidth="1"/>
    <col min="3" max="23" width="8.140625" style="1" customWidth="1"/>
  </cols>
  <sheetData>
    <row r="1" spans="2:23" ht="19.5" x14ac:dyDescent="0.3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2:23" ht="19.5" x14ac:dyDescent="0.35">
      <c r="B2" s="21" t="s">
        <v>41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</row>
    <row r="3" spans="2:23" s="5" customFormat="1" x14ac:dyDescent="0.2">
      <c r="B3" s="17">
        <v>0</v>
      </c>
      <c r="C3" s="14" t="s">
        <v>32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2:23" ht="12" customHeight="1" x14ac:dyDescent="0.2">
      <c r="B4" s="24" t="s">
        <v>1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15" t="s">
        <v>2</v>
      </c>
    </row>
    <row r="5" spans="2:23" ht="12" customHeight="1" x14ac:dyDescent="0.2">
      <c r="B5" s="25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16" t="s">
        <v>24</v>
      </c>
    </row>
    <row r="6" spans="2:23" s="8" customFormat="1" ht="12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s="5" customFormat="1" ht="15.75" customHeight="1" x14ac:dyDescent="0.2">
      <c r="B7" s="9">
        <v>1</v>
      </c>
      <c r="C7" s="12">
        <f>('2015-16 @ 191 Days'!C7)+ROUND('2015-16 @ 191 Days'!C7*$B$3,4)</f>
        <v>9.607899999999999</v>
      </c>
      <c r="D7" s="12">
        <f>('2015-16 @ 191 Days'!D7)+ROUND('2015-16 @ 191 Days'!D7*$B$3,4)</f>
        <v>9.607899999999999</v>
      </c>
      <c r="E7" s="12">
        <f>('2015-16 @ 191 Days'!E7)+ROUND('2015-16 @ 191 Days'!E7*$B$3,4)</f>
        <v>9.9657</v>
      </c>
      <c r="F7" s="12">
        <f>('2015-16 @ 191 Days'!F7)+ROUND('2015-16 @ 191 Days'!F7*$B$3,4)</f>
        <v>10.355199999999998</v>
      </c>
      <c r="G7" s="12">
        <f>('2015-16 @ 191 Days'!G7)+ROUND('2015-16 @ 191 Days'!G7*$B$3,4)</f>
        <v>10.7446</v>
      </c>
      <c r="H7" s="12">
        <f>('2015-16 @ 191 Days'!H7)+ROUND('2015-16 @ 191 Days'!H7*$B$3,4)</f>
        <v>11.165700000000001</v>
      </c>
      <c r="I7" s="12">
        <f>('2015-16 @ 191 Days'!I7)+ROUND('2015-16 @ 191 Days'!I7*$B$3,4)</f>
        <v>11.607899999999999</v>
      </c>
      <c r="J7" s="12">
        <f>('2015-16 @ 191 Days'!J7)+ROUND('2015-16 @ 191 Days'!J7*$B$3,4)</f>
        <v>12.071</v>
      </c>
      <c r="K7" s="12">
        <f>('2015-16 @ 191 Days'!K7)+ROUND('2015-16 @ 191 Days'!K7*$B$3,4)</f>
        <v>12.313100000000002</v>
      </c>
      <c r="L7" s="12">
        <f>('2015-16 @ 191 Days'!L7)+ROUND('2015-16 @ 191 Days'!L7*$B$3,4)</f>
        <v>12.555199999999999</v>
      </c>
      <c r="M7" s="12">
        <f>('2015-16 @ 191 Days'!M7)+ROUND('2015-16 @ 191 Days'!M7*$B$3,4)</f>
        <v>12.8078</v>
      </c>
      <c r="N7" s="12">
        <f>('2015-16 @ 191 Days'!N7)+ROUND('2015-16 @ 191 Days'!N7*$B$3,4)</f>
        <v>13.070999999999998</v>
      </c>
      <c r="O7" s="12">
        <f>('2015-16 @ 191 Days'!O7)+ROUND('2015-16 @ 191 Days'!O7*$B$3,4)</f>
        <v>13.334099999999998</v>
      </c>
      <c r="P7" s="12">
        <f>('2015-16 @ 191 Days'!P7)+ROUND('2015-16 @ 191 Days'!P7*$B$3,4)</f>
        <v>13.607799999999999</v>
      </c>
      <c r="Q7" s="12">
        <f>('2015-16 @ 191 Days'!Q7)+ROUND('2015-16 @ 191 Days'!Q7*$B$3,4)</f>
        <v>13.892099999999999</v>
      </c>
      <c r="R7" s="12">
        <f>('2015-16 @ 191 Days'!R7)+ROUND('2015-16 @ 191 Days'!R7*$B$3,4)</f>
        <v>14.1762</v>
      </c>
      <c r="S7" s="12">
        <f>('2015-16 @ 191 Days'!S7)+ROUND('2015-16 @ 191 Days'!S7*$B$3,4)</f>
        <v>14.470999999999998</v>
      </c>
      <c r="T7" s="12">
        <f>('2015-16 @ 191 Days'!T7)+ROUND('2015-16 @ 191 Days'!T7*$B$3,4)</f>
        <v>14.776199999999999</v>
      </c>
      <c r="U7" s="12">
        <f>('2015-16 @ 191 Days'!U7)+ROUND('2015-16 @ 191 Days'!U7*$B$3,4)</f>
        <v>15.092099999999999</v>
      </c>
      <c r="V7" s="12">
        <f>('2015-16 @ 191 Days'!V7)+ROUND('2015-16 @ 191 Days'!V7*$B$3,4)</f>
        <v>15.281499999999999</v>
      </c>
      <c r="W7" s="12">
        <f>('2015-16 @ 191 Days'!W7)+ROUND('2015-16 @ 191 Days'!W7*$B$3,4)</f>
        <v>15.471</v>
      </c>
    </row>
    <row r="8" spans="2:23" s="5" customFormat="1" ht="15.75" customHeight="1" x14ac:dyDescent="0.2">
      <c r="B8" s="10">
        <f>B7+1</f>
        <v>2</v>
      </c>
      <c r="C8" s="12">
        <f>('2015-16 @ 191 Days'!C8)+ROUND('2015-16 @ 191 Days'!C8*$B$3,4)</f>
        <v>9.9657</v>
      </c>
      <c r="D8" s="12">
        <f>('2015-16 @ 191 Days'!D8)+ROUND('2015-16 @ 191 Days'!D8*$B$3,4)</f>
        <v>9.9657</v>
      </c>
      <c r="E8" s="12">
        <f>('2015-16 @ 191 Days'!E8)+ROUND('2015-16 @ 191 Days'!E8*$B$3,4)</f>
        <v>10.355199999999998</v>
      </c>
      <c r="F8" s="12">
        <f>('2015-16 @ 191 Days'!F8)+ROUND('2015-16 @ 191 Days'!F8*$B$3,4)</f>
        <v>10.7446</v>
      </c>
      <c r="G8" s="12">
        <f>('2015-16 @ 191 Days'!G8)+ROUND('2015-16 @ 191 Days'!G8*$B$3,4)</f>
        <v>11.165700000000001</v>
      </c>
      <c r="H8" s="12">
        <f>('2015-16 @ 191 Days'!H8)+ROUND('2015-16 @ 191 Days'!H8*$B$3,4)</f>
        <v>11.607899999999999</v>
      </c>
      <c r="I8" s="12">
        <f>('2015-16 @ 191 Days'!I8)+ROUND('2015-16 @ 191 Days'!I8*$B$3,4)</f>
        <v>12.071</v>
      </c>
      <c r="J8" s="12">
        <f>('2015-16 @ 191 Days'!J8)+ROUND('2015-16 @ 191 Days'!J8*$B$3,4)</f>
        <v>12.555199999999999</v>
      </c>
      <c r="K8" s="12">
        <f>('2015-16 @ 191 Days'!K8)+ROUND('2015-16 @ 191 Days'!K8*$B$3,4)</f>
        <v>12.8078</v>
      </c>
      <c r="L8" s="12">
        <f>('2015-16 @ 191 Days'!L8)+ROUND('2015-16 @ 191 Days'!L8*$B$3,4)</f>
        <v>13.060499999999999</v>
      </c>
      <c r="M8" s="12">
        <f>('2015-16 @ 191 Days'!M8)+ROUND('2015-16 @ 191 Days'!M8*$B$3,4)</f>
        <v>13.334099999999998</v>
      </c>
      <c r="N8" s="12">
        <f>('2015-16 @ 191 Days'!N8)+ROUND('2015-16 @ 191 Days'!N8*$B$3,4)</f>
        <v>13.607799999999999</v>
      </c>
      <c r="O8" s="12">
        <f>('2015-16 @ 191 Days'!O8)+ROUND('2015-16 @ 191 Days'!O8*$B$3,4)</f>
        <v>13.881600000000001</v>
      </c>
      <c r="P8" s="12">
        <f>('2015-16 @ 191 Days'!P8)+ROUND('2015-16 @ 191 Days'!P8*$B$3,4)</f>
        <v>14.1762</v>
      </c>
      <c r="Q8" s="12">
        <f>('2015-16 @ 191 Days'!Q8)+ROUND('2015-16 @ 191 Days'!Q8*$B$3,4)</f>
        <v>14.470999999999998</v>
      </c>
      <c r="R8" s="12">
        <f>('2015-16 @ 191 Days'!R8)+ROUND('2015-16 @ 191 Days'!R8*$B$3,4)</f>
        <v>14.765699999999999</v>
      </c>
      <c r="S8" s="12">
        <f>('2015-16 @ 191 Days'!S8)+ROUND('2015-16 @ 191 Days'!S8*$B$3,4)</f>
        <v>15.081499999999998</v>
      </c>
      <c r="T8" s="12">
        <f>('2015-16 @ 191 Days'!T8)+ROUND('2015-16 @ 191 Days'!T8*$B$3,4)</f>
        <v>15.397399999999999</v>
      </c>
      <c r="U8" s="12">
        <f>('2015-16 @ 191 Days'!U8)+ROUND('2015-16 @ 191 Days'!U8*$B$3,4)</f>
        <v>15.723699999999999</v>
      </c>
      <c r="V8" s="12">
        <f>('2015-16 @ 191 Days'!V8)+ROUND('2015-16 @ 191 Days'!V8*$B$3,4)</f>
        <v>15.9236</v>
      </c>
      <c r="W8" s="12">
        <f>('2015-16 @ 191 Days'!W8)+ROUND('2015-16 @ 191 Days'!W8*$B$3,4)</f>
        <v>16.1236</v>
      </c>
    </row>
    <row r="9" spans="2:23" s="5" customFormat="1" ht="15.75" customHeight="1" x14ac:dyDescent="0.2">
      <c r="B9" s="10">
        <f t="shared" ref="B9:B36" si="0">B8+1</f>
        <v>3</v>
      </c>
      <c r="C9" s="12">
        <f>('2015-16 @ 191 Days'!C9)+ROUND('2015-16 @ 191 Days'!C9*$B$3,4)</f>
        <v>10.355199999999998</v>
      </c>
      <c r="D9" s="12">
        <f>('2015-16 @ 191 Days'!D9)+ROUND('2015-16 @ 191 Days'!D9*$B$3,4)</f>
        <v>10.355199999999998</v>
      </c>
      <c r="E9" s="12">
        <f>('2015-16 @ 191 Days'!E9)+ROUND('2015-16 @ 191 Days'!E9*$B$3,4)</f>
        <v>10.7446</v>
      </c>
      <c r="F9" s="12">
        <f>('2015-16 @ 191 Days'!F9)+ROUND('2015-16 @ 191 Days'!F9*$B$3,4)</f>
        <v>11.165700000000001</v>
      </c>
      <c r="G9" s="12">
        <f>('2015-16 @ 191 Days'!G9)+ROUND('2015-16 @ 191 Days'!G9*$B$3,4)</f>
        <v>11.607899999999999</v>
      </c>
      <c r="H9" s="12">
        <f>('2015-16 @ 191 Days'!H9)+ROUND('2015-16 @ 191 Days'!H9*$B$3,4)</f>
        <v>12.071</v>
      </c>
      <c r="I9" s="12">
        <f>('2015-16 @ 191 Days'!I9)+ROUND('2015-16 @ 191 Days'!I9*$B$3,4)</f>
        <v>12.555199999999999</v>
      </c>
      <c r="J9" s="12">
        <f>('2015-16 @ 191 Days'!J9)+ROUND('2015-16 @ 191 Days'!J9*$B$3,4)</f>
        <v>13.060499999999999</v>
      </c>
      <c r="K9" s="12">
        <f>('2015-16 @ 191 Days'!K9)+ROUND('2015-16 @ 191 Days'!K9*$B$3,4)</f>
        <v>13.323699999999999</v>
      </c>
      <c r="L9" s="12">
        <f>('2015-16 @ 191 Days'!L9)+ROUND('2015-16 @ 191 Days'!L9*$B$3,4)</f>
        <v>13.597299999999999</v>
      </c>
      <c r="M9" s="12">
        <f>('2015-16 @ 191 Days'!M9)+ROUND('2015-16 @ 191 Days'!M9*$B$3,4)</f>
        <v>13.881600000000001</v>
      </c>
      <c r="N9" s="12">
        <f>('2015-16 @ 191 Days'!N9)+ROUND('2015-16 @ 191 Days'!N9*$B$3,4)</f>
        <v>14.165800000000001</v>
      </c>
      <c r="O9" s="12">
        <f>('2015-16 @ 191 Days'!O9)+ROUND('2015-16 @ 191 Days'!O9*$B$3,4)</f>
        <v>14.4605</v>
      </c>
      <c r="P9" s="12">
        <f>('2015-16 @ 191 Days'!P9)+ROUND('2015-16 @ 191 Days'!P9*$B$3,4)</f>
        <v>14.765699999999999</v>
      </c>
      <c r="Q9" s="12">
        <f>('2015-16 @ 191 Days'!Q9)+ROUND('2015-16 @ 191 Days'!Q9*$B$3,4)</f>
        <v>15.070999999999998</v>
      </c>
      <c r="R9" s="12">
        <f>('2015-16 @ 191 Days'!R9)+ROUND('2015-16 @ 191 Days'!R9*$B$3,4)</f>
        <v>15.386900000000001</v>
      </c>
      <c r="S9" s="12">
        <f>('2015-16 @ 191 Days'!S9)+ROUND('2015-16 @ 191 Days'!S9*$B$3,4)</f>
        <v>15.713099999999999</v>
      </c>
      <c r="T9" s="12">
        <f>('2015-16 @ 191 Days'!T9)+ROUND('2015-16 @ 191 Days'!T9*$B$3,4)</f>
        <v>16.05</v>
      </c>
      <c r="U9" s="12">
        <f>('2015-16 @ 191 Days'!U9)+ROUND('2015-16 @ 191 Days'!U9*$B$3,4)</f>
        <v>16.386799999999997</v>
      </c>
      <c r="V9" s="12">
        <f>('2015-16 @ 191 Days'!V9)+ROUND('2015-16 @ 191 Days'!V9*$B$3,4)</f>
        <v>16.597299999999997</v>
      </c>
      <c r="W9" s="12">
        <f>('2015-16 @ 191 Days'!W9)+ROUND('2015-16 @ 191 Days'!W9*$B$3,4)</f>
        <v>16.8079</v>
      </c>
    </row>
    <row r="10" spans="2:23" s="5" customFormat="1" ht="15.75" customHeight="1" x14ac:dyDescent="0.2">
      <c r="B10" s="10">
        <f t="shared" si="0"/>
        <v>4</v>
      </c>
      <c r="C10" s="12">
        <f>('2015-16 @ 191 Days'!C10)+ROUND('2015-16 @ 191 Days'!C10*$B$3,4)</f>
        <v>10.7446</v>
      </c>
      <c r="D10" s="12">
        <f>('2015-16 @ 191 Days'!D10)+ROUND('2015-16 @ 191 Days'!D10*$B$3,4)</f>
        <v>10.7446</v>
      </c>
      <c r="E10" s="12">
        <f>('2015-16 @ 191 Days'!E10)+ROUND('2015-16 @ 191 Days'!E10*$B$3,4)</f>
        <v>11.165700000000001</v>
      </c>
      <c r="F10" s="12">
        <f>('2015-16 @ 191 Days'!F10)+ROUND('2015-16 @ 191 Days'!F10*$B$3,4)</f>
        <v>11.607899999999999</v>
      </c>
      <c r="G10" s="12">
        <f>('2015-16 @ 191 Days'!G10)+ROUND('2015-16 @ 191 Days'!G10*$B$3,4)</f>
        <v>12.071</v>
      </c>
      <c r="H10" s="12">
        <f>('2015-16 @ 191 Days'!H10)+ROUND('2015-16 @ 191 Days'!H10*$B$3,4)</f>
        <v>12.555199999999999</v>
      </c>
      <c r="I10" s="12">
        <f>('2015-16 @ 191 Days'!I10)+ROUND('2015-16 @ 191 Days'!I10*$B$3,4)</f>
        <v>13.060499999999999</v>
      </c>
      <c r="J10" s="12">
        <f>('2015-16 @ 191 Days'!J10)+ROUND('2015-16 @ 191 Days'!J10*$B$3,4)</f>
        <v>13.586799999999998</v>
      </c>
      <c r="K10" s="12">
        <f>('2015-16 @ 191 Days'!K10)+ROUND('2015-16 @ 191 Days'!K10*$B$3,4)</f>
        <v>13.870999999999999</v>
      </c>
      <c r="L10" s="12">
        <f>('2015-16 @ 191 Days'!L10)+ROUND('2015-16 @ 191 Days'!L10*$B$3,4)</f>
        <v>14.1553</v>
      </c>
      <c r="M10" s="12">
        <f>('2015-16 @ 191 Days'!M10)+ROUND('2015-16 @ 191 Days'!M10*$B$3,4)</f>
        <v>14.45</v>
      </c>
      <c r="N10" s="12">
        <f>('2015-16 @ 191 Days'!N10)+ROUND('2015-16 @ 191 Days'!N10*$B$3,4)</f>
        <v>14.755199999999999</v>
      </c>
      <c r="O10" s="12">
        <f>('2015-16 @ 191 Days'!O10)+ROUND('2015-16 @ 191 Days'!O10*$B$3,4)</f>
        <v>15.060499999999999</v>
      </c>
      <c r="P10" s="12">
        <f>('2015-16 @ 191 Days'!P10)+ROUND('2015-16 @ 191 Days'!P10*$B$3,4)</f>
        <v>15.376300000000001</v>
      </c>
      <c r="Q10" s="12">
        <f>('2015-16 @ 191 Days'!Q10)+ROUND('2015-16 @ 191 Days'!Q10*$B$3,4)</f>
        <v>15.7026</v>
      </c>
      <c r="R10" s="12">
        <f>('2015-16 @ 191 Days'!R10)+ROUND('2015-16 @ 191 Days'!R10*$B$3,4)</f>
        <v>16.0395</v>
      </c>
      <c r="S10" s="12">
        <f>('2015-16 @ 191 Days'!S10)+ROUND('2015-16 @ 191 Days'!S10*$B$3,4)</f>
        <v>16.3764</v>
      </c>
      <c r="T10" s="12">
        <f>('2015-16 @ 191 Days'!T10)+ROUND('2015-16 @ 191 Days'!T10*$B$3,4)</f>
        <v>16.734199999999998</v>
      </c>
      <c r="U10" s="12">
        <f>('2015-16 @ 191 Days'!U10)+ROUND('2015-16 @ 191 Days'!U10*$B$3,4)</f>
        <v>17.092099999999999</v>
      </c>
      <c r="V10" s="12">
        <f>('2015-16 @ 191 Days'!V10)+ROUND('2015-16 @ 191 Days'!V10*$B$3,4)</f>
        <v>17.313199999999998</v>
      </c>
      <c r="W10" s="12">
        <f>('2015-16 @ 191 Days'!W10)+ROUND('2015-16 @ 191 Days'!W10*$B$3,4)</f>
        <v>17.534199999999998</v>
      </c>
    </row>
    <row r="11" spans="2:23" s="5" customFormat="1" ht="15.75" customHeight="1" x14ac:dyDescent="0.2">
      <c r="B11" s="10">
        <f t="shared" si="0"/>
        <v>5</v>
      </c>
      <c r="C11" s="12">
        <f>('2015-16 @ 191 Days'!C11)+ROUND('2015-16 @ 191 Days'!C11*$B$3,4)</f>
        <v>11.165700000000001</v>
      </c>
      <c r="D11" s="12">
        <f>('2015-16 @ 191 Days'!D11)+ROUND('2015-16 @ 191 Days'!D11*$B$3,4)</f>
        <v>11.165700000000001</v>
      </c>
      <c r="E11" s="12">
        <f>('2015-16 @ 191 Days'!E11)+ROUND('2015-16 @ 191 Days'!E11*$B$3,4)</f>
        <v>11.607899999999999</v>
      </c>
      <c r="F11" s="12">
        <f>('2015-16 @ 191 Days'!F11)+ROUND('2015-16 @ 191 Days'!F11*$B$3,4)</f>
        <v>12.071</v>
      </c>
      <c r="G11" s="12">
        <f>('2015-16 @ 191 Days'!G11)+ROUND('2015-16 @ 191 Days'!G11*$B$3,4)</f>
        <v>12.555199999999999</v>
      </c>
      <c r="H11" s="12">
        <f>('2015-16 @ 191 Days'!H11)+ROUND('2015-16 @ 191 Days'!H11*$B$3,4)</f>
        <v>13.060499999999999</v>
      </c>
      <c r="I11" s="12">
        <f>('2015-16 @ 191 Days'!I11)+ROUND('2015-16 @ 191 Days'!I11*$B$3,4)</f>
        <v>13.586799999999998</v>
      </c>
      <c r="J11" s="12">
        <f>('2015-16 @ 191 Days'!J11)+ROUND('2015-16 @ 191 Days'!J11*$B$3,4)</f>
        <v>14.1553</v>
      </c>
      <c r="K11" s="12">
        <f>('2015-16 @ 191 Days'!K11)+ROUND('2015-16 @ 191 Days'!K11*$B$3,4)</f>
        <v>14.45</v>
      </c>
      <c r="L11" s="12">
        <f>('2015-16 @ 191 Days'!L11)+ROUND('2015-16 @ 191 Days'!L11*$B$3,4)</f>
        <v>14.7448</v>
      </c>
      <c r="M11" s="12">
        <f>('2015-16 @ 191 Days'!M11)+ROUND('2015-16 @ 191 Days'!M11*$B$3,4)</f>
        <v>15.060499999999999</v>
      </c>
      <c r="N11" s="12">
        <f>('2015-16 @ 191 Days'!N11)+ROUND('2015-16 @ 191 Days'!N11*$B$3,4)</f>
        <v>15.376300000000001</v>
      </c>
      <c r="O11" s="12">
        <f>('2015-16 @ 191 Days'!O11)+ROUND('2015-16 @ 191 Days'!O11*$B$3,4)</f>
        <v>15.7026</v>
      </c>
      <c r="P11" s="12">
        <f>('2015-16 @ 191 Days'!P11)+ROUND('2015-16 @ 191 Days'!P11*$B$3,4)</f>
        <v>16.029</v>
      </c>
      <c r="Q11" s="12">
        <f>('2015-16 @ 191 Days'!Q11)+ROUND('2015-16 @ 191 Days'!Q11*$B$3,4)</f>
        <v>16.3764</v>
      </c>
      <c r="R11" s="12">
        <f>('2015-16 @ 191 Days'!R11)+ROUND('2015-16 @ 191 Days'!R11*$B$3,4)</f>
        <v>16.723599999999998</v>
      </c>
      <c r="S11" s="12">
        <f>('2015-16 @ 191 Days'!S11)+ROUND('2015-16 @ 191 Days'!S11*$B$3,4)</f>
        <v>17.081599999999998</v>
      </c>
      <c r="T11" s="12">
        <f>('2015-16 @ 191 Days'!T11)+ROUND('2015-16 @ 191 Days'!T11*$B$3,4)</f>
        <v>17.45</v>
      </c>
      <c r="U11" s="12">
        <f>('2015-16 @ 191 Days'!U11)+ROUND('2015-16 @ 191 Days'!U11*$B$3,4)</f>
        <v>17.828900000000001</v>
      </c>
      <c r="V11" s="12">
        <f>('2015-16 @ 191 Days'!V11)+ROUND('2015-16 @ 191 Days'!V11*$B$3,4)</f>
        <v>18.060499999999998</v>
      </c>
      <c r="W11" s="12">
        <f>('2015-16 @ 191 Days'!W11)+ROUND('2015-16 @ 191 Days'!W11*$B$3,4)</f>
        <v>18.292100000000001</v>
      </c>
    </row>
    <row r="12" spans="2:23" s="5" customFormat="1" ht="15.75" customHeight="1" x14ac:dyDescent="0.2">
      <c r="B12" s="10">
        <f t="shared" si="0"/>
        <v>6</v>
      </c>
      <c r="C12" s="12">
        <f>('2015-16 @ 191 Days'!C12)+ROUND('2015-16 @ 191 Days'!C12*$B$3,4)</f>
        <v>11.607899999999999</v>
      </c>
      <c r="D12" s="12">
        <f>('2015-16 @ 191 Days'!D12)+ROUND('2015-16 @ 191 Days'!D12*$B$3,4)</f>
        <v>11.607899999999999</v>
      </c>
      <c r="E12" s="12">
        <f>('2015-16 @ 191 Days'!E12)+ROUND('2015-16 @ 191 Days'!E12*$B$3,4)</f>
        <v>12.071</v>
      </c>
      <c r="F12" s="12">
        <f>('2015-16 @ 191 Days'!F12)+ROUND('2015-16 @ 191 Days'!F12*$B$3,4)</f>
        <v>12.555199999999999</v>
      </c>
      <c r="G12" s="12">
        <f>('2015-16 @ 191 Days'!G12)+ROUND('2015-16 @ 191 Days'!G12*$B$3,4)</f>
        <v>13.060499999999999</v>
      </c>
      <c r="H12" s="12">
        <f>('2015-16 @ 191 Days'!H12)+ROUND('2015-16 @ 191 Days'!H12*$B$3,4)</f>
        <v>13.586799999999998</v>
      </c>
      <c r="I12" s="12">
        <f>('2015-16 @ 191 Days'!I12)+ROUND('2015-16 @ 191 Days'!I12*$B$3,4)</f>
        <v>14.1553</v>
      </c>
      <c r="J12" s="12">
        <f>('2015-16 @ 191 Days'!J12)+ROUND('2015-16 @ 191 Days'!J12*$B$3,4)</f>
        <v>14.7448</v>
      </c>
      <c r="K12" s="12">
        <f>('2015-16 @ 191 Days'!K12)+ROUND('2015-16 @ 191 Days'!K12*$B$3,4)</f>
        <v>15.049999999999999</v>
      </c>
      <c r="L12" s="12">
        <f>('2015-16 @ 191 Days'!L12)+ROUND('2015-16 @ 191 Days'!L12*$B$3,4)</f>
        <v>15.365699999999997</v>
      </c>
      <c r="M12" s="12">
        <f>('2015-16 @ 191 Days'!M12)+ROUND('2015-16 @ 191 Days'!M12*$B$3,4)</f>
        <v>15.692099999999998</v>
      </c>
      <c r="N12" s="12">
        <f>('2015-16 @ 191 Days'!N12)+ROUND('2015-16 @ 191 Days'!N12*$B$3,4)</f>
        <v>16.0183</v>
      </c>
      <c r="O12" s="12">
        <f>('2015-16 @ 191 Days'!O12)+ROUND('2015-16 @ 191 Days'!O12*$B$3,4)</f>
        <v>16.3658</v>
      </c>
      <c r="P12" s="12">
        <f>('2015-16 @ 191 Days'!P12)+ROUND('2015-16 @ 191 Days'!P12*$B$3,4)</f>
        <v>16.713100000000001</v>
      </c>
      <c r="Q12" s="12">
        <f>('2015-16 @ 191 Days'!Q12)+ROUND('2015-16 @ 191 Days'!Q12*$B$3,4)</f>
        <v>17.071000000000002</v>
      </c>
      <c r="R12" s="12">
        <f>('2015-16 @ 191 Days'!R12)+ROUND('2015-16 @ 191 Days'!R12*$B$3,4)</f>
        <v>17.439499999999999</v>
      </c>
      <c r="S12" s="12">
        <f>('2015-16 @ 191 Days'!S12)+ROUND('2015-16 @ 191 Days'!S12*$B$3,4)</f>
        <v>17.818399999999997</v>
      </c>
      <c r="T12" s="12">
        <f>('2015-16 @ 191 Days'!T12)+ROUND('2015-16 @ 191 Days'!T12*$B$3,4)</f>
        <v>18.197299999999998</v>
      </c>
      <c r="U12" s="12">
        <f>('2015-16 @ 191 Days'!U12)+ROUND('2015-16 @ 191 Days'!U12*$B$3,4)</f>
        <v>18.597300000000001</v>
      </c>
      <c r="V12" s="12">
        <f>('2015-16 @ 191 Days'!V12)+ROUND('2015-16 @ 191 Days'!V12*$B$3,4)</f>
        <v>18.839500000000001</v>
      </c>
      <c r="W12" s="12">
        <f>('2015-16 @ 191 Days'!W12)+ROUND('2015-16 @ 191 Days'!W12*$B$3,4)</f>
        <v>19.081599999999998</v>
      </c>
    </row>
    <row r="13" spans="2:23" s="5" customFormat="1" ht="15.75" customHeight="1" x14ac:dyDescent="0.2">
      <c r="B13" s="10">
        <f t="shared" si="0"/>
        <v>7</v>
      </c>
      <c r="C13" s="12">
        <f>('2015-16 @ 191 Days'!C13)+ROUND('2015-16 @ 191 Days'!C13*$B$3,4)</f>
        <v>12.071</v>
      </c>
      <c r="D13" s="12">
        <f>('2015-16 @ 191 Days'!D13)+ROUND('2015-16 @ 191 Days'!D13*$B$3,4)</f>
        <v>12.071</v>
      </c>
      <c r="E13" s="12">
        <f>('2015-16 @ 191 Days'!E13)+ROUND('2015-16 @ 191 Days'!E13*$B$3,4)</f>
        <v>12.555199999999999</v>
      </c>
      <c r="F13" s="12">
        <f>('2015-16 @ 191 Days'!F13)+ROUND('2015-16 @ 191 Days'!F13*$B$3,4)</f>
        <v>13.060499999999999</v>
      </c>
      <c r="G13" s="12">
        <f>('2015-16 @ 191 Days'!G13)+ROUND('2015-16 @ 191 Days'!G13*$B$3,4)</f>
        <v>13.586799999999998</v>
      </c>
      <c r="H13" s="12">
        <f>('2015-16 @ 191 Days'!H13)+ROUND('2015-16 @ 191 Days'!H13*$B$3,4)</f>
        <v>14.1553</v>
      </c>
      <c r="I13" s="12">
        <f>('2015-16 @ 191 Days'!I13)+ROUND('2015-16 @ 191 Days'!I13*$B$3,4)</f>
        <v>14.7448</v>
      </c>
      <c r="J13" s="12">
        <f>('2015-16 @ 191 Days'!J13)+ROUND('2015-16 @ 191 Days'!J13*$B$3,4)</f>
        <v>15.355199999999998</v>
      </c>
      <c r="K13" s="12">
        <f>('2015-16 @ 191 Days'!K13)+ROUND('2015-16 @ 191 Days'!K13*$B$3,4)</f>
        <v>15.6816</v>
      </c>
      <c r="L13" s="12">
        <f>('2015-16 @ 191 Days'!L13)+ROUND('2015-16 @ 191 Days'!L13*$B$3,4)</f>
        <v>16.0183</v>
      </c>
      <c r="M13" s="12">
        <f>('2015-16 @ 191 Days'!M13)+ROUND('2015-16 @ 191 Days'!M13*$B$3,4)</f>
        <v>16.3552</v>
      </c>
      <c r="N13" s="12">
        <f>('2015-16 @ 191 Days'!N13)+ROUND('2015-16 @ 191 Days'!N13*$B$3,4)</f>
        <v>16.702500000000001</v>
      </c>
      <c r="O13" s="12">
        <f>('2015-16 @ 191 Days'!O13)+ROUND('2015-16 @ 191 Days'!O13*$B$3,4)</f>
        <v>17.060500000000001</v>
      </c>
      <c r="P13" s="12">
        <f>('2015-16 @ 191 Days'!P13)+ROUND('2015-16 @ 191 Days'!P13*$B$3,4)</f>
        <v>17.428900000000002</v>
      </c>
      <c r="Q13" s="12">
        <f>('2015-16 @ 191 Days'!Q13)+ROUND('2015-16 @ 191 Days'!Q13*$B$3,4)</f>
        <v>17.8078</v>
      </c>
      <c r="R13" s="12">
        <f>('2015-16 @ 191 Days'!R13)+ROUND('2015-16 @ 191 Days'!R13*$B$3,4)</f>
        <v>18.186800000000002</v>
      </c>
      <c r="S13" s="12">
        <f>('2015-16 @ 191 Days'!S13)+ROUND('2015-16 @ 191 Days'!S13*$B$3,4)</f>
        <v>18.586699999999997</v>
      </c>
      <c r="T13" s="12">
        <f>('2015-16 @ 191 Days'!T13)+ROUND('2015-16 @ 191 Days'!T13*$B$3,4)</f>
        <v>18.986799999999999</v>
      </c>
      <c r="U13" s="12">
        <f>('2015-16 @ 191 Days'!U13)+ROUND('2015-16 @ 191 Days'!U13*$B$3,4)</f>
        <v>19.407900000000001</v>
      </c>
      <c r="V13" s="12">
        <f>('2015-16 @ 191 Days'!V13)+ROUND('2015-16 @ 191 Days'!V13*$B$3,4)</f>
        <v>19.660599999999999</v>
      </c>
      <c r="W13" s="12">
        <f>('2015-16 @ 191 Days'!W13)+ROUND('2015-16 @ 191 Days'!W13*$B$3,4)</f>
        <v>19.9237</v>
      </c>
    </row>
    <row r="14" spans="2:23" s="5" customFormat="1" ht="15.75" customHeight="1" x14ac:dyDescent="0.2">
      <c r="B14" s="10">
        <f t="shared" si="0"/>
        <v>8</v>
      </c>
      <c r="C14" s="12">
        <f>('2015-16 @ 191 Days'!C14)+ROUND('2015-16 @ 191 Days'!C14*$B$3,4)</f>
        <v>12.555199999999999</v>
      </c>
      <c r="D14" s="12">
        <f>('2015-16 @ 191 Days'!D14)+ROUND('2015-16 @ 191 Days'!D14*$B$3,4)</f>
        <v>12.555199999999999</v>
      </c>
      <c r="E14" s="12">
        <f>('2015-16 @ 191 Days'!E14)+ROUND('2015-16 @ 191 Days'!E14*$B$3,4)</f>
        <v>13.060499999999999</v>
      </c>
      <c r="F14" s="12">
        <f>('2015-16 @ 191 Days'!F14)+ROUND('2015-16 @ 191 Days'!F14*$B$3,4)</f>
        <v>13.586799999999998</v>
      </c>
      <c r="G14" s="12">
        <f>('2015-16 @ 191 Days'!G14)+ROUND('2015-16 @ 191 Days'!G14*$B$3,4)</f>
        <v>14.1553</v>
      </c>
      <c r="H14" s="12">
        <f>('2015-16 @ 191 Days'!H14)+ROUND('2015-16 @ 191 Days'!H14*$B$3,4)</f>
        <v>14.7448</v>
      </c>
      <c r="I14" s="12">
        <f>('2015-16 @ 191 Days'!I14)+ROUND('2015-16 @ 191 Days'!I14*$B$3,4)</f>
        <v>15.355199999999998</v>
      </c>
      <c r="J14" s="12">
        <f>('2015-16 @ 191 Days'!J14)+ROUND('2015-16 @ 191 Days'!J14*$B$3,4)</f>
        <v>16.0078</v>
      </c>
      <c r="K14" s="12">
        <f>('2015-16 @ 191 Days'!K14)+ROUND('2015-16 @ 191 Days'!K14*$B$3,4)</f>
        <v>16.3447</v>
      </c>
      <c r="L14" s="12">
        <f>('2015-16 @ 191 Days'!L14)+ROUND('2015-16 @ 191 Days'!L14*$B$3,4)</f>
        <v>16.6921</v>
      </c>
      <c r="M14" s="12">
        <f>('2015-16 @ 191 Days'!M14)+ROUND('2015-16 @ 191 Days'!M14*$B$3,4)</f>
        <v>17.050000000000004</v>
      </c>
      <c r="N14" s="12">
        <f>('2015-16 @ 191 Days'!N14)+ROUND('2015-16 @ 191 Days'!N14*$B$3,4)</f>
        <v>17.418300000000002</v>
      </c>
      <c r="O14" s="12">
        <f>('2015-16 @ 191 Days'!O14)+ROUND('2015-16 @ 191 Days'!O14*$B$3,4)</f>
        <v>17.7974</v>
      </c>
      <c r="P14" s="12">
        <f>('2015-16 @ 191 Days'!P14)+ROUND('2015-16 @ 191 Days'!P14*$B$3,4)</f>
        <v>18.176299999999998</v>
      </c>
      <c r="Q14" s="12">
        <f>('2015-16 @ 191 Days'!Q14)+ROUND('2015-16 @ 191 Days'!Q14*$B$3,4)</f>
        <v>18.5763</v>
      </c>
      <c r="R14" s="12">
        <f>('2015-16 @ 191 Days'!R14)+ROUND('2015-16 @ 191 Days'!R14*$B$3,4)</f>
        <v>18.976300000000002</v>
      </c>
      <c r="S14" s="12">
        <f>('2015-16 @ 191 Days'!S14)+ROUND('2015-16 @ 191 Days'!S14*$B$3,4)</f>
        <v>19.397299999999998</v>
      </c>
      <c r="T14" s="12">
        <f>('2015-16 @ 191 Days'!T14)+ROUND('2015-16 @ 191 Days'!T14*$B$3,4)</f>
        <v>19.818299999999997</v>
      </c>
      <c r="U14" s="12">
        <f>('2015-16 @ 191 Days'!U14)+ROUND('2015-16 @ 191 Days'!U14*$B$3,4)</f>
        <v>20.2606</v>
      </c>
      <c r="V14" s="12">
        <f>('2015-16 @ 191 Days'!V14)+ROUND('2015-16 @ 191 Days'!V14*$B$3,4)</f>
        <v>20.523699999999998</v>
      </c>
      <c r="W14" s="12">
        <f>('2015-16 @ 191 Days'!W14)+ROUND('2015-16 @ 191 Days'!W14*$B$3,4)</f>
        <v>20.797300000000003</v>
      </c>
    </row>
    <row r="15" spans="2:23" s="5" customFormat="1" ht="15.75" customHeight="1" x14ac:dyDescent="0.2">
      <c r="B15" s="10">
        <f t="shared" si="0"/>
        <v>9</v>
      </c>
      <c r="C15" s="12">
        <f>('2015-16 @ 191 Days'!C15)+ROUND('2015-16 @ 191 Days'!C15*$B$3,4)</f>
        <v>13.060499999999999</v>
      </c>
      <c r="D15" s="12">
        <f>('2015-16 @ 191 Days'!D15)+ROUND('2015-16 @ 191 Days'!D15*$B$3,4)</f>
        <v>13.060499999999999</v>
      </c>
      <c r="E15" s="12">
        <f>('2015-16 @ 191 Days'!E15)+ROUND('2015-16 @ 191 Days'!E15*$B$3,4)</f>
        <v>13.586799999999998</v>
      </c>
      <c r="F15" s="12">
        <f>('2015-16 @ 191 Days'!F15)+ROUND('2015-16 @ 191 Days'!F15*$B$3,4)</f>
        <v>14.1553</v>
      </c>
      <c r="G15" s="12">
        <f>('2015-16 @ 191 Days'!G15)+ROUND('2015-16 @ 191 Days'!G15*$B$3,4)</f>
        <v>14.7448</v>
      </c>
      <c r="H15" s="12">
        <f>('2015-16 @ 191 Days'!H15)+ROUND('2015-16 @ 191 Days'!H15*$B$3,4)</f>
        <v>15.355199999999998</v>
      </c>
      <c r="I15" s="12">
        <f>('2015-16 @ 191 Days'!I15)+ROUND('2015-16 @ 191 Days'!I15*$B$3,4)</f>
        <v>16.0078</v>
      </c>
      <c r="J15" s="12">
        <f>('2015-16 @ 191 Days'!J15)+ROUND('2015-16 @ 191 Days'!J15*$B$3,4)</f>
        <v>16.6921</v>
      </c>
      <c r="K15" s="12">
        <f>('2015-16 @ 191 Days'!K15)+ROUND('2015-16 @ 191 Days'!K15*$B$3,4)</f>
        <v>17.050000000000004</v>
      </c>
      <c r="L15" s="12">
        <f>('2015-16 @ 191 Days'!L15)+ROUND('2015-16 @ 191 Days'!L15*$B$3,4)</f>
        <v>17.407900000000001</v>
      </c>
      <c r="M15" s="12">
        <f>('2015-16 @ 191 Days'!M15)+ROUND('2015-16 @ 191 Days'!M15*$B$3,4)</f>
        <v>17.786900000000003</v>
      </c>
      <c r="N15" s="12">
        <f>('2015-16 @ 191 Days'!N15)+ROUND('2015-16 @ 191 Days'!N15*$B$3,4)</f>
        <v>18.176299999999998</v>
      </c>
      <c r="O15" s="12">
        <f>('2015-16 @ 191 Days'!O15)+ROUND('2015-16 @ 191 Days'!O15*$B$3,4)</f>
        <v>18.565799999999999</v>
      </c>
      <c r="P15" s="12">
        <f>('2015-16 @ 191 Days'!P15)+ROUND('2015-16 @ 191 Days'!P15*$B$3,4)</f>
        <v>18.976300000000002</v>
      </c>
      <c r="Q15" s="12">
        <f>('2015-16 @ 191 Days'!Q15)+ROUND('2015-16 @ 191 Days'!Q15*$B$3,4)</f>
        <v>19.386799999999997</v>
      </c>
      <c r="R15" s="12">
        <f>('2015-16 @ 191 Days'!R15)+ROUND('2015-16 @ 191 Days'!R15*$B$3,4)</f>
        <v>19.807899999999997</v>
      </c>
      <c r="S15" s="12">
        <f>('2015-16 @ 191 Days'!S15)+ROUND('2015-16 @ 191 Days'!S15*$B$3,4)</f>
        <v>20.25</v>
      </c>
      <c r="T15" s="12">
        <f>('2015-16 @ 191 Days'!T15)+ROUND('2015-16 @ 191 Days'!T15*$B$3,4)</f>
        <v>20.6921</v>
      </c>
      <c r="U15" s="12">
        <f>('2015-16 @ 191 Days'!U15)+ROUND('2015-16 @ 191 Days'!U15*$B$3,4)</f>
        <v>21.155199999999997</v>
      </c>
      <c r="V15" s="12">
        <f>('2015-16 @ 191 Days'!V15)+ROUND('2015-16 @ 191 Days'!V15*$B$3,4)</f>
        <v>21.428999999999998</v>
      </c>
      <c r="W15" s="12">
        <f>('2015-16 @ 191 Days'!W15)+ROUND('2015-16 @ 191 Days'!W15*$B$3,4)</f>
        <v>21.713099999999997</v>
      </c>
    </row>
    <row r="16" spans="2:23" s="5" customFormat="1" ht="15.75" customHeight="1" x14ac:dyDescent="0.2">
      <c r="B16" s="10">
        <f t="shared" si="0"/>
        <v>10</v>
      </c>
      <c r="C16" s="12">
        <f>('2015-16 @ 191 Days'!C16)+ROUND('2015-16 @ 191 Days'!C16*$B$3,4)</f>
        <v>13.586799999999998</v>
      </c>
      <c r="D16" s="12">
        <f>('2015-16 @ 191 Days'!D16)+ROUND('2015-16 @ 191 Days'!D16*$B$3,4)</f>
        <v>13.586799999999998</v>
      </c>
      <c r="E16" s="12">
        <f>('2015-16 @ 191 Days'!E16)+ROUND('2015-16 @ 191 Days'!E16*$B$3,4)</f>
        <v>14.1553</v>
      </c>
      <c r="F16" s="12">
        <f>('2015-16 @ 191 Days'!F16)+ROUND('2015-16 @ 191 Days'!F16*$B$3,4)</f>
        <v>14.7448</v>
      </c>
      <c r="G16" s="12">
        <f>('2015-16 @ 191 Days'!G16)+ROUND('2015-16 @ 191 Days'!G16*$B$3,4)</f>
        <v>15.355199999999998</v>
      </c>
      <c r="H16" s="12">
        <f>('2015-16 @ 191 Days'!H16)+ROUND('2015-16 @ 191 Days'!H16*$B$3,4)</f>
        <v>16.0078</v>
      </c>
      <c r="I16" s="12">
        <f>('2015-16 @ 191 Days'!I16)+ROUND('2015-16 @ 191 Days'!I16*$B$3,4)</f>
        <v>16.6921</v>
      </c>
      <c r="J16" s="12">
        <f>('2015-16 @ 191 Days'!J16)+ROUND('2015-16 @ 191 Days'!J16*$B$3,4)</f>
        <v>17.397399999999998</v>
      </c>
      <c r="K16" s="12">
        <f>('2015-16 @ 191 Days'!K16)+ROUND('2015-16 @ 191 Days'!K16*$B$3,4)</f>
        <v>17.776299999999999</v>
      </c>
      <c r="L16" s="12">
        <f>('2015-16 @ 191 Days'!L16)+ROUND('2015-16 @ 191 Days'!L16*$B$3,4)</f>
        <v>18.165800000000001</v>
      </c>
      <c r="M16" s="12">
        <f>('2015-16 @ 191 Days'!M16)+ROUND('2015-16 @ 191 Days'!M16*$B$3,4)</f>
        <v>18.555299999999999</v>
      </c>
      <c r="N16" s="12">
        <f>('2015-16 @ 191 Days'!N16)+ROUND('2015-16 @ 191 Days'!N16*$B$3,4)</f>
        <v>18.965799999999998</v>
      </c>
      <c r="O16" s="12">
        <f>('2015-16 @ 191 Days'!O16)+ROUND('2015-16 @ 191 Days'!O16*$B$3,4)</f>
        <v>19.376299999999997</v>
      </c>
      <c r="P16" s="12">
        <f>('2015-16 @ 191 Days'!P16)+ROUND('2015-16 @ 191 Days'!P16*$B$3,4)</f>
        <v>19.797399999999996</v>
      </c>
      <c r="Q16" s="12">
        <f>('2015-16 @ 191 Days'!Q16)+ROUND('2015-16 @ 191 Days'!Q16*$B$3,4)</f>
        <v>20.2395</v>
      </c>
      <c r="R16" s="12">
        <f>('2015-16 @ 191 Days'!R16)+ROUND('2015-16 @ 191 Days'!R16*$B$3,4)</f>
        <v>20.6815</v>
      </c>
      <c r="S16" s="12">
        <f>('2015-16 @ 191 Days'!S16)+ROUND('2015-16 @ 191 Days'!S16*$B$3,4)</f>
        <v>21.144699999999997</v>
      </c>
      <c r="T16" s="12">
        <f>('2015-16 @ 191 Days'!T16)+ROUND('2015-16 @ 191 Days'!T16*$B$3,4)</f>
        <v>21.607900000000001</v>
      </c>
      <c r="U16" s="12">
        <f>('2015-16 @ 191 Days'!U16)+ROUND('2015-16 @ 191 Days'!U16*$B$3,4)</f>
        <v>22.091999999999999</v>
      </c>
      <c r="V16" s="12">
        <f>('2015-16 @ 191 Days'!V16)+ROUND('2015-16 @ 191 Days'!V16*$B$3,4)</f>
        <v>22.386799999999997</v>
      </c>
      <c r="W16" s="12">
        <f>('2015-16 @ 191 Days'!W16)+ROUND('2015-16 @ 191 Days'!W16*$B$3,4)</f>
        <v>22.681499999999996</v>
      </c>
    </row>
    <row r="17" spans="2:23" s="5" customFormat="1" ht="15.75" customHeight="1" x14ac:dyDescent="0.2">
      <c r="B17" s="10">
        <f t="shared" si="0"/>
        <v>11</v>
      </c>
      <c r="C17" s="12">
        <f>('2015-16 @ 191 Days'!C17)+ROUND('2015-16 @ 191 Days'!C17*$B$3,4)</f>
        <v>14.1553</v>
      </c>
      <c r="D17" s="12">
        <f>('2015-16 @ 191 Days'!D17)+ROUND('2015-16 @ 191 Days'!D17*$B$3,4)</f>
        <v>14.1553</v>
      </c>
      <c r="E17" s="12">
        <f>('2015-16 @ 191 Days'!E17)+ROUND('2015-16 @ 191 Days'!E17*$B$3,4)</f>
        <v>14.7448</v>
      </c>
      <c r="F17" s="12">
        <f>('2015-16 @ 191 Days'!F17)+ROUND('2015-16 @ 191 Days'!F17*$B$3,4)</f>
        <v>15.355199999999998</v>
      </c>
      <c r="G17" s="12">
        <f>('2015-16 @ 191 Days'!G17)+ROUND('2015-16 @ 191 Days'!G17*$B$3,4)</f>
        <v>16.0078</v>
      </c>
      <c r="H17" s="12">
        <f>('2015-16 @ 191 Days'!H17)+ROUND('2015-16 @ 191 Days'!H17*$B$3,4)</f>
        <v>16.6921</v>
      </c>
      <c r="I17" s="12">
        <f>('2015-16 @ 191 Days'!I17)+ROUND('2015-16 @ 191 Days'!I17*$B$3,4)</f>
        <v>17.397399999999998</v>
      </c>
      <c r="J17" s="12">
        <f>('2015-16 @ 191 Days'!J17)+ROUND('2015-16 @ 191 Days'!J17*$B$3,4)</f>
        <v>18.155200000000001</v>
      </c>
      <c r="K17" s="12">
        <f>('2015-16 @ 191 Days'!K17)+ROUND('2015-16 @ 191 Days'!K17*$B$3,4)</f>
        <v>18.544800000000002</v>
      </c>
      <c r="L17" s="12">
        <f>('2015-16 @ 191 Days'!L17)+ROUND('2015-16 @ 191 Days'!L17*$B$3,4)</f>
        <v>18.955300000000001</v>
      </c>
      <c r="M17" s="12">
        <f>('2015-16 @ 191 Days'!M17)+ROUND('2015-16 @ 191 Days'!M17*$B$3,4)</f>
        <v>19.3658</v>
      </c>
      <c r="N17" s="12">
        <f>('2015-16 @ 191 Days'!N17)+ROUND('2015-16 @ 191 Days'!N17*$B$3,4)</f>
        <v>19.786899999999999</v>
      </c>
      <c r="O17" s="12">
        <f>('2015-16 @ 191 Days'!O17)+ROUND('2015-16 @ 191 Days'!O17*$B$3,4)</f>
        <v>20.228899999999999</v>
      </c>
      <c r="P17" s="12">
        <f>('2015-16 @ 191 Days'!P17)+ROUND('2015-16 @ 191 Days'!P17*$B$3,4)</f>
        <v>20.670999999999999</v>
      </c>
      <c r="Q17" s="12">
        <f>('2015-16 @ 191 Days'!Q17)+ROUND('2015-16 @ 191 Days'!Q17*$B$3,4)</f>
        <v>21.123699999999999</v>
      </c>
      <c r="R17" s="12">
        <f>('2015-16 @ 191 Days'!R17)+ROUND('2015-16 @ 191 Days'!R17*$B$3,4)</f>
        <v>21.597399999999997</v>
      </c>
      <c r="S17" s="12">
        <f>('2015-16 @ 191 Days'!S17)+ROUND('2015-16 @ 191 Days'!S17*$B$3,4)</f>
        <v>22.081599999999998</v>
      </c>
      <c r="T17" s="12">
        <f>('2015-16 @ 191 Days'!T17)+ROUND('2015-16 @ 191 Days'!T17*$B$3,4)</f>
        <v>22.565700000000003</v>
      </c>
      <c r="U17" s="12">
        <f>('2015-16 @ 191 Days'!U17)+ROUND('2015-16 @ 191 Days'!U17*$B$3,4)</f>
        <v>23.070999999999998</v>
      </c>
      <c r="V17" s="12">
        <f>('2015-16 @ 191 Days'!V17)+ROUND('2015-16 @ 191 Days'!V17*$B$3,4)</f>
        <v>23.386899999999997</v>
      </c>
      <c r="W17" s="12">
        <f>('2015-16 @ 191 Days'!W17)+ROUND('2015-16 @ 191 Days'!W17*$B$3,4)</f>
        <v>23.7027</v>
      </c>
    </row>
    <row r="18" spans="2:23" s="5" customFormat="1" ht="15.75" customHeight="1" x14ac:dyDescent="0.2">
      <c r="B18" s="10">
        <f t="shared" si="0"/>
        <v>12</v>
      </c>
      <c r="C18" s="12">
        <f>('2015-16 @ 191 Days'!C18)+ROUND('2015-16 @ 191 Days'!C18*$B$3,4)</f>
        <v>14.7448</v>
      </c>
      <c r="D18" s="12">
        <f>('2015-16 @ 191 Days'!D18)+ROUND('2015-16 @ 191 Days'!D18*$B$3,4)</f>
        <v>14.7448</v>
      </c>
      <c r="E18" s="12">
        <f>('2015-16 @ 191 Days'!E18)+ROUND('2015-16 @ 191 Days'!E18*$B$3,4)</f>
        <v>15.355199999999998</v>
      </c>
      <c r="F18" s="12">
        <f>('2015-16 @ 191 Days'!F18)+ROUND('2015-16 @ 191 Days'!F18*$B$3,4)</f>
        <v>16.0078</v>
      </c>
      <c r="G18" s="12">
        <f>('2015-16 @ 191 Days'!G18)+ROUND('2015-16 @ 191 Days'!G18*$B$3,4)</f>
        <v>16.6921</v>
      </c>
      <c r="H18" s="12">
        <f>('2015-16 @ 191 Days'!H18)+ROUND('2015-16 @ 191 Days'!H18*$B$3,4)</f>
        <v>17.397399999999998</v>
      </c>
      <c r="I18" s="12">
        <f>('2015-16 @ 191 Days'!I18)+ROUND('2015-16 @ 191 Days'!I18*$B$3,4)</f>
        <v>18.155200000000001</v>
      </c>
      <c r="J18" s="12">
        <f>('2015-16 @ 191 Days'!J18)+ROUND('2015-16 @ 191 Days'!J18*$B$3,4)</f>
        <v>18.944699999999997</v>
      </c>
      <c r="K18" s="12">
        <f>('2015-16 @ 191 Days'!K18)+ROUND('2015-16 @ 191 Days'!K18*$B$3,4)</f>
        <v>19.3552</v>
      </c>
      <c r="L18" s="12">
        <f>('2015-16 @ 191 Days'!L18)+ROUND('2015-16 @ 191 Days'!L18*$B$3,4)</f>
        <v>19.776299999999999</v>
      </c>
      <c r="M18" s="12">
        <f>('2015-16 @ 191 Days'!M18)+ROUND('2015-16 @ 191 Days'!M18*$B$3,4)</f>
        <v>20.218400000000003</v>
      </c>
      <c r="N18" s="12">
        <f>('2015-16 @ 191 Days'!N18)+ROUND('2015-16 @ 191 Days'!N18*$B$3,4)</f>
        <v>20.660599999999999</v>
      </c>
      <c r="O18" s="12">
        <f>('2015-16 @ 191 Days'!O18)+ROUND('2015-16 @ 191 Days'!O18*$B$3,4)</f>
        <v>21.113199999999996</v>
      </c>
      <c r="P18" s="12">
        <f>('2015-16 @ 191 Days'!P18)+ROUND('2015-16 @ 191 Days'!P18*$B$3,4)</f>
        <v>21.5869</v>
      </c>
      <c r="Q18" s="12">
        <f>('2015-16 @ 191 Days'!Q18)+ROUND('2015-16 @ 191 Days'!Q18*$B$3,4)</f>
        <v>22.060600000000001</v>
      </c>
      <c r="R18" s="12">
        <f>('2015-16 @ 191 Days'!R18)+ROUND('2015-16 @ 191 Days'!R18*$B$3,4)</f>
        <v>22.555199999999999</v>
      </c>
      <c r="S18" s="12">
        <f>('2015-16 @ 191 Days'!S18)+ROUND('2015-16 @ 191 Days'!S18*$B$3,4)</f>
        <v>23.060599999999997</v>
      </c>
      <c r="T18" s="12">
        <f>('2015-16 @ 191 Days'!T18)+ROUND('2015-16 @ 191 Days'!T18*$B$3,4)</f>
        <v>23.5764</v>
      </c>
      <c r="U18" s="12">
        <f>('2015-16 @ 191 Days'!U18)+ROUND('2015-16 @ 191 Days'!U18*$B$3,4)</f>
        <v>24.113199999999999</v>
      </c>
      <c r="V18" s="12">
        <f>('2015-16 @ 191 Days'!V18)+ROUND('2015-16 @ 191 Days'!V18*$B$3,4)</f>
        <v>24.428900000000002</v>
      </c>
      <c r="W18" s="12">
        <f>('2015-16 @ 191 Days'!W18)+ROUND('2015-16 @ 191 Days'!W18*$B$3,4)</f>
        <v>24.765799999999999</v>
      </c>
    </row>
    <row r="19" spans="2:23" s="5" customFormat="1" ht="15.75" customHeight="1" x14ac:dyDescent="0.2">
      <c r="B19" s="10">
        <f t="shared" si="0"/>
        <v>13</v>
      </c>
      <c r="C19" s="12">
        <f>('2015-16 @ 191 Days'!C19)+ROUND('2015-16 @ 191 Days'!C19*$B$3,4)</f>
        <v>15.355199999999998</v>
      </c>
      <c r="D19" s="12">
        <f>('2015-16 @ 191 Days'!D19)+ROUND('2015-16 @ 191 Days'!D19*$B$3,4)</f>
        <v>15.355199999999998</v>
      </c>
      <c r="E19" s="12">
        <f>('2015-16 @ 191 Days'!E19)+ROUND('2015-16 @ 191 Days'!E19*$B$3,4)</f>
        <v>16.0078</v>
      </c>
      <c r="F19" s="12">
        <f>('2015-16 @ 191 Days'!F19)+ROUND('2015-16 @ 191 Days'!F19*$B$3,4)</f>
        <v>16.6921</v>
      </c>
      <c r="G19" s="12">
        <f>('2015-16 @ 191 Days'!G19)+ROUND('2015-16 @ 191 Days'!G19*$B$3,4)</f>
        <v>17.397399999999998</v>
      </c>
      <c r="H19" s="12">
        <f>('2015-16 @ 191 Days'!H19)+ROUND('2015-16 @ 191 Days'!H19*$B$3,4)</f>
        <v>18.155200000000001</v>
      </c>
      <c r="I19" s="12">
        <f>('2015-16 @ 191 Days'!I19)+ROUND('2015-16 @ 191 Days'!I19*$B$3,4)</f>
        <v>18.944699999999997</v>
      </c>
      <c r="J19" s="12">
        <f>('2015-16 @ 191 Days'!J19)+ROUND('2015-16 @ 191 Days'!J19*$B$3,4)</f>
        <v>19.765700000000002</v>
      </c>
      <c r="K19" s="12">
        <f>('2015-16 @ 191 Days'!K19)+ROUND('2015-16 @ 191 Days'!K19*$B$3,4)</f>
        <v>20.207900000000002</v>
      </c>
      <c r="L19" s="12">
        <f>('2015-16 @ 191 Days'!L19)+ROUND('2015-16 @ 191 Days'!L19*$B$3,4)</f>
        <v>20.650100000000002</v>
      </c>
      <c r="M19" s="12">
        <f>('2015-16 @ 191 Days'!M19)+ROUND('2015-16 @ 191 Days'!M19*$B$3,4)</f>
        <v>21.102599999999999</v>
      </c>
      <c r="N19" s="12">
        <f>('2015-16 @ 191 Days'!N19)+ROUND('2015-16 @ 191 Days'!N19*$B$3,4)</f>
        <v>21.5762</v>
      </c>
      <c r="O19" s="12">
        <f>('2015-16 @ 191 Days'!O19)+ROUND('2015-16 @ 191 Days'!O19*$B$3,4)</f>
        <v>22.05</v>
      </c>
      <c r="P19" s="12">
        <f>('2015-16 @ 191 Days'!P19)+ROUND('2015-16 @ 191 Days'!P19*$B$3,4)</f>
        <v>22.544800000000002</v>
      </c>
      <c r="Q19" s="12">
        <f>('2015-16 @ 191 Days'!Q19)+ROUND('2015-16 @ 191 Days'!Q19*$B$3,4)</f>
        <v>23.0501</v>
      </c>
      <c r="R19" s="12">
        <f>('2015-16 @ 191 Days'!R19)+ROUND('2015-16 @ 191 Days'!R19*$B$3,4)</f>
        <v>23.565799999999999</v>
      </c>
      <c r="S19" s="12">
        <f>('2015-16 @ 191 Days'!S19)+ROUND('2015-16 @ 191 Days'!S19*$B$3,4)</f>
        <v>24.092099999999999</v>
      </c>
      <c r="T19" s="12">
        <f>('2015-16 @ 191 Days'!T19)+ROUND('2015-16 @ 191 Days'!T19*$B$3,4)</f>
        <v>24.639500000000002</v>
      </c>
      <c r="U19" s="12">
        <f>('2015-16 @ 191 Days'!U19)+ROUND('2015-16 @ 191 Days'!U19*$B$3,4)</f>
        <v>25.197400000000002</v>
      </c>
      <c r="V19" s="12">
        <f>('2015-16 @ 191 Days'!V19)+ROUND('2015-16 @ 191 Days'!V19*$B$3,4)</f>
        <v>25.534199999999998</v>
      </c>
      <c r="W19" s="12">
        <f>('2015-16 @ 191 Days'!W19)+ROUND('2015-16 @ 191 Days'!W19*$B$3,4)</f>
        <v>25.881599999999999</v>
      </c>
    </row>
    <row r="20" spans="2:23" s="5" customFormat="1" ht="15.75" customHeight="1" x14ac:dyDescent="0.2">
      <c r="B20" s="10">
        <f t="shared" si="0"/>
        <v>14</v>
      </c>
      <c r="C20" s="12">
        <f>('2015-16 @ 191 Days'!C20)+ROUND('2015-16 @ 191 Days'!C20*$B$3,4)</f>
        <v>16.0078</v>
      </c>
      <c r="D20" s="12">
        <f>('2015-16 @ 191 Days'!D20)+ROUND('2015-16 @ 191 Days'!D20*$B$3,4)</f>
        <v>16.0078</v>
      </c>
      <c r="E20" s="12">
        <f>('2015-16 @ 191 Days'!E20)+ROUND('2015-16 @ 191 Days'!E20*$B$3,4)</f>
        <v>16.6921</v>
      </c>
      <c r="F20" s="12">
        <f>('2015-16 @ 191 Days'!F20)+ROUND('2015-16 @ 191 Days'!F20*$B$3,4)</f>
        <v>17.397399999999998</v>
      </c>
      <c r="G20" s="12">
        <f>('2015-16 @ 191 Days'!G20)+ROUND('2015-16 @ 191 Days'!G20*$B$3,4)</f>
        <v>18.155200000000001</v>
      </c>
      <c r="H20" s="12">
        <f>('2015-16 @ 191 Days'!H20)+ROUND('2015-16 @ 191 Days'!H20*$B$3,4)</f>
        <v>18.944699999999997</v>
      </c>
      <c r="I20" s="12">
        <f>('2015-16 @ 191 Days'!I20)+ROUND('2015-16 @ 191 Days'!I20*$B$3,4)</f>
        <v>19.765700000000002</v>
      </c>
      <c r="J20" s="12">
        <f>('2015-16 @ 191 Days'!J20)+ROUND('2015-16 @ 191 Days'!J20*$B$3,4)</f>
        <v>20.639399999999998</v>
      </c>
      <c r="K20" s="12">
        <f>('2015-16 @ 191 Days'!K20)+ROUND('2015-16 @ 191 Days'!K20*$B$3,4)</f>
        <v>21.092099999999999</v>
      </c>
      <c r="L20" s="12">
        <f>('2015-16 @ 191 Days'!L20)+ROUND('2015-16 @ 191 Days'!L20*$B$3,4)</f>
        <v>21.565800000000003</v>
      </c>
      <c r="M20" s="12">
        <f>('2015-16 @ 191 Days'!M20)+ROUND('2015-16 @ 191 Days'!M20*$B$3,4)</f>
        <v>22.039399999999997</v>
      </c>
      <c r="N20" s="12">
        <f>('2015-16 @ 191 Days'!N20)+ROUND('2015-16 @ 191 Days'!N20*$B$3,4)</f>
        <v>22.534299999999998</v>
      </c>
      <c r="O20" s="12">
        <f>('2015-16 @ 191 Days'!O20)+ROUND('2015-16 @ 191 Days'!O20*$B$3,4)</f>
        <v>23.039399999999997</v>
      </c>
      <c r="P20" s="12">
        <f>('2015-16 @ 191 Days'!P20)+ROUND('2015-16 @ 191 Days'!P20*$B$3,4)</f>
        <v>23.555199999999999</v>
      </c>
      <c r="Q20" s="12">
        <f>('2015-16 @ 191 Days'!Q20)+ROUND('2015-16 @ 191 Days'!Q20*$B$3,4)</f>
        <v>24.081599999999998</v>
      </c>
      <c r="R20" s="12">
        <f>('2015-16 @ 191 Days'!R20)+ROUND('2015-16 @ 191 Days'!R20*$B$3,4)</f>
        <v>24.629000000000005</v>
      </c>
      <c r="S20" s="12">
        <f>('2015-16 @ 191 Days'!S20)+ROUND('2015-16 @ 191 Days'!S20*$B$3,4)</f>
        <v>25.176299999999998</v>
      </c>
      <c r="T20" s="12">
        <f>('2015-16 @ 191 Days'!T20)+ROUND('2015-16 @ 191 Days'!T20*$B$3,4)</f>
        <v>25.755299999999995</v>
      </c>
      <c r="U20" s="12">
        <f>('2015-16 @ 191 Days'!U20)+ROUND('2015-16 @ 191 Days'!U20*$B$3,4)</f>
        <v>26.334199999999999</v>
      </c>
      <c r="V20" s="12">
        <f>('2015-16 @ 191 Days'!V20)+ROUND('2015-16 @ 191 Days'!V20*$B$3,4)</f>
        <v>26.6922</v>
      </c>
      <c r="W20" s="12">
        <f>('2015-16 @ 191 Days'!W20)+ROUND('2015-16 @ 191 Days'!W20*$B$3,4)</f>
        <v>27.060500000000001</v>
      </c>
    </row>
    <row r="21" spans="2:23" s="5" customFormat="1" ht="15.75" customHeight="1" x14ac:dyDescent="0.2">
      <c r="B21" s="10">
        <f t="shared" si="0"/>
        <v>15</v>
      </c>
      <c r="C21" s="12">
        <f>('2015-16 @ 191 Days'!C21)+ROUND('2015-16 @ 191 Days'!C21*$B$3,4)</f>
        <v>16.6921</v>
      </c>
      <c r="D21" s="12">
        <f>('2015-16 @ 191 Days'!D21)+ROUND('2015-16 @ 191 Days'!D21*$B$3,4)</f>
        <v>16.6921</v>
      </c>
      <c r="E21" s="12">
        <f>('2015-16 @ 191 Days'!E21)+ROUND('2015-16 @ 191 Days'!E21*$B$3,4)</f>
        <v>17.397399999999998</v>
      </c>
      <c r="F21" s="12">
        <f>('2015-16 @ 191 Days'!F21)+ROUND('2015-16 @ 191 Days'!F21*$B$3,4)</f>
        <v>18.155200000000001</v>
      </c>
      <c r="G21" s="12">
        <f>('2015-16 @ 191 Days'!G21)+ROUND('2015-16 @ 191 Days'!G21*$B$3,4)</f>
        <v>18.944699999999997</v>
      </c>
      <c r="H21" s="12">
        <f>('2015-16 @ 191 Days'!H21)+ROUND('2015-16 @ 191 Days'!H21*$B$3,4)</f>
        <v>19.765700000000002</v>
      </c>
      <c r="I21" s="12">
        <f>('2015-16 @ 191 Days'!I21)+ROUND('2015-16 @ 191 Days'!I21*$B$3,4)</f>
        <v>20.639399999999998</v>
      </c>
      <c r="J21" s="12">
        <f>('2015-16 @ 191 Days'!J21)+ROUND('2015-16 @ 191 Days'!J21*$B$3,4)</f>
        <v>21.555300000000003</v>
      </c>
      <c r="K21" s="12">
        <f>('2015-16 @ 191 Days'!K21)+ROUND('2015-16 @ 191 Days'!K21*$B$3,4)</f>
        <v>22.028899999999997</v>
      </c>
      <c r="L21" s="12">
        <f>('2015-16 @ 191 Days'!L21)+ROUND('2015-16 @ 191 Days'!L21*$B$3,4)</f>
        <v>22.523700000000002</v>
      </c>
      <c r="M21" s="12">
        <f>('2015-16 @ 191 Days'!M21)+ROUND('2015-16 @ 191 Days'!M21*$B$3,4)</f>
        <v>23.028899999999997</v>
      </c>
      <c r="N21" s="12">
        <f>('2015-16 @ 191 Days'!N21)+ROUND('2015-16 @ 191 Days'!N21*$B$3,4)</f>
        <v>23.544699999999999</v>
      </c>
      <c r="O21" s="12">
        <f>('2015-16 @ 191 Days'!O21)+ROUND('2015-16 @ 191 Days'!O21*$B$3,4)</f>
        <v>24.071100000000001</v>
      </c>
      <c r="P21" s="12">
        <f>('2015-16 @ 191 Days'!P21)+ROUND('2015-16 @ 191 Days'!P21*$B$3,4)</f>
        <v>24.607899999999997</v>
      </c>
      <c r="Q21" s="12">
        <f>('2015-16 @ 191 Days'!Q21)+ROUND('2015-16 @ 191 Days'!Q21*$B$3,4)</f>
        <v>25.165799999999997</v>
      </c>
      <c r="R21" s="12">
        <f>('2015-16 @ 191 Days'!R21)+ROUND('2015-16 @ 191 Days'!R21*$B$3,4)</f>
        <v>25.734199999999998</v>
      </c>
      <c r="S21" s="12">
        <f>('2015-16 @ 191 Days'!S21)+ROUND('2015-16 @ 191 Days'!S21*$B$3,4)</f>
        <v>26.323699999999999</v>
      </c>
      <c r="T21" s="12">
        <f>('2015-16 @ 191 Days'!T21)+ROUND('2015-16 @ 191 Days'!T21*$B$3,4)</f>
        <v>26.923700000000004</v>
      </c>
      <c r="U21" s="12">
        <f>('2015-16 @ 191 Days'!U21)+ROUND('2015-16 @ 191 Days'!U21*$B$3,4)</f>
        <v>27.534199999999998</v>
      </c>
      <c r="V21" s="12">
        <f>('2015-16 @ 191 Days'!V21)+ROUND('2015-16 @ 191 Days'!V21*$B$3,4)</f>
        <v>27.9132</v>
      </c>
      <c r="W21" s="12">
        <f>('2015-16 @ 191 Days'!W21)+ROUND('2015-16 @ 191 Days'!W21*$B$3,4)</f>
        <v>28.292099999999998</v>
      </c>
    </row>
    <row r="22" spans="2:23" s="5" customFormat="1" ht="15.75" customHeight="1" x14ac:dyDescent="0.2">
      <c r="B22" s="10">
        <f t="shared" si="0"/>
        <v>16</v>
      </c>
      <c r="C22" s="12">
        <f>('2015-16 @ 191 Days'!C22)+ROUND('2015-16 @ 191 Days'!C22*$B$3,4)</f>
        <v>17.397399999999998</v>
      </c>
      <c r="D22" s="12">
        <f>('2015-16 @ 191 Days'!D22)+ROUND('2015-16 @ 191 Days'!D22*$B$3,4)</f>
        <v>17.397399999999998</v>
      </c>
      <c r="E22" s="12">
        <f>('2015-16 @ 191 Days'!E22)+ROUND('2015-16 @ 191 Days'!E22*$B$3,4)</f>
        <v>18.155200000000001</v>
      </c>
      <c r="F22" s="12">
        <f>('2015-16 @ 191 Days'!F22)+ROUND('2015-16 @ 191 Days'!F22*$B$3,4)</f>
        <v>18.944699999999997</v>
      </c>
      <c r="G22" s="12">
        <f>('2015-16 @ 191 Days'!G22)+ROUND('2015-16 @ 191 Days'!G22*$B$3,4)</f>
        <v>19.765700000000002</v>
      </c>
      <c r="H22" s="12">
        <f>('2015-16 @ 191 Days'!H22)+ROUND('2015-16 @ 191 Days'!H22*$B$3,4)</f>
        <v>20.639399999999998</v>
      </c>
      <c r="I22" s="12">
        <f>('2015-16 @ 191 Days'!I22)+ROUND('2015-16 @ 191 Days'!I22*$B$3,4)</f>
        <v>21.555300000000003</v>
      </c>
      <c r="J22" s="12">
        <f>('2015-16 @ 191 Days'!J22)+ROUND('2015-16 @ 191 Days'!J22*$B$3,4)</f>
        <v>22.513100000000001</v>
      </c>
      <c r="K22" s="12">
        <f>('2015-16 @ 191 Days'!K22)+ROUND('2015-16 @ 191 Days'!K22*$B$3,4)</f>
        <v>23.007899999999999</v>
      </c>
      <c r="L22" s="12">
        <f>('2015-16 @ 191 Days'!L22)+ROUND('2015-16 @ 191 Days'!L22*$B$3,4)</f>
        <v>23.523700000000002</v>
      </c>
      <c r="M22" s="12">
        <f>('2015-16 @ 191 Days'!M22)+ROUND('2015-16 @ 191 Days'!M22*$B$3,4)</f>
        <v>24.060500000000001</v>
      </c>
      <c r="N22" s="12">
        <f>('2015-16 @ 191 Days'!N22)+ROUND('2015-16 @ 191 Days'!N22*$B$3,4)</f>
        <v>24.597399999999997</v>
      </c>
      <c r="O22" s="12">
        <f>('2015-16 @ 191 Days'!O22)+ROUND('2015-16 @ 191 Days'!O22*$B$3,4)</f>
        <v>25.1553</v>
      </c>
      <c r="P22" s="12">
        <f>('2015-16 @ 191 Days'!P22)+ROUND('2015-16 @ 191 Days'!P22*$B$3,4)</f>
        <v>25.723699999999997</v>
      </c>
      <c r="Q22" s="12">
        <f>('2015-16 @ 191 Days'!Q22)+ROUND('2015-16 @ 191 Days'!Q22*$B$3,4)</f>
        <v>26.302699999999998</v>
      </c>
      <c r="R22" s="12">
        <f>('2015-16 @ 191 Days'!R22)+ROUND('2015-16 @ 191 Days'!R22*$B$3,4)</f>
        <v>26.902699999999999</v>
      </c>
      <c r="S22" s="12">
        <f>('2015-16 @ 191 Days'!S22)+ROUND('2015-16 @ 191 Days'!S22*$B$3,4)</f>
        <v>27.513200000000001</v>
      </c>
      <c r="T22" s="12">
        <f>('2015-16 @ 191 Days'!T22)+ROUND('2015-16 @ 191 Days'!T22*$B$3,4)</f>
        <v>28.1448</v>
      </c>
      <c r="U22" s="12">
        <f>('2015-16 @ 191 Days'!U22)+ROUND('2015-16 @ 191 Days'!U22*$B$3,4)</f>
        <v>28.786899999999999</v>
      </c>
      <c r="V22" s="12">
        <f>('2015-16 @ 191 Days'!V22)+ROUND('2015-16 @ 191 Days'!V22*$B$3,4)</f>
        <v>29.186900000000001</v>
      </c>
      <c r="W22" s="12">
        <f>('2015-16 @ 191 Days'!W22)+ROUND('2015-16 @ 191 Days'!W22*$B$3,4)</f>
        <v>29.586799999999997</v>
      </c>
    </row>
    <row r="23" spans="2:23" s="5" customFormat="1" ht="15.75" customHeight="1" x14ac:dyDescent="0.2">
      <c r="B23" s="10">
        <f t="shared" si="0"/>
        <v>17</v>
      </c>
      <c r="C23" s="12">
        <f>('2015-16 @ 191 Days'!C23)+ROUND('2015-16 @ 191 Days'!C23*$B$3,4)</f>
        <v>18.155200000000001</v>
      </c>
      <c r="D23" s="12">
        <f>('2015-16 @ 191 Days'!D23)+ROUND('2015-16 @ 191 Days'!D23*$B$3,4)</f>
        <v>18.155200000000001</v>
      </c>
      <c r="E23" s="12">
        <f>('2015-16 @ 191 Days'!E23)+ROUND('2015-16 @ 191 Days'!E23*$B$3,4)</f>
        <v>18.944699999999997</v>
      </c>
      <c r="F23" s="12">
        <f>('2015-16 @ 191 Days'!F23)+ROUND('2015-16 @ 191 Days'!F23*$B$3,4)</f>
        <v>19.765700000000002</v>
      </c>
      <c r="G23" s="12">
        <f>('2015-16 @ 191 Days'!G23)+ROUND('2015-16 @ 191 Days'!G23*$B$3,4)</f>
        <v>20.639399999999998</v>
      </c>
      <c r="H23" s="12">
        <f>('2015-16 @ 191 Days'!H23)+ROUND('2015-16 @ 191 Days'!H23*$B$3,4)</f>
        <v>21.555300000000003</v>
      </c>
      <c r="I23" s="12">
        <f>('2015-16 @ 191 Days'!I23)+ROUND('2015-16 @ 191 Days'!I23*$B$3,4)</f>
        <v>22.513100000000001</v>
      </c>
      <c r="J23" s="12">
        <f>('2015-16 @ 191 Days'!J23)+ROUND('2015-16 @ 191 Days'!J23*$B$3,4)</f>
        <v>23.513299999999997</v>
      </c>
      <c r="K23" s="12">
        <f>('2015-16 @ 191 Days'!K23)+ROUND('2015-16 @ 191 Days'!K23*$B$3,4)</f>
        <v>24.039499999999997</v>
      </c>
      <c r="L23" s="12">
        <f>('2015-16 @ 191 Days'!L23)+ROUND('2015-16 @ 191 Days'!L23*$B$3,4)</f>
        <v>24.586899999999996</v>
      </c>
      <c r="M23" s="12">
        <f>('2015-16 @ 191 Days'!M23)+ROUND('2015-16 @ 191 Days'!M23*$B$3,4)</f>
        <v>25.1447</v>
      </c>
      <c r="N23" s="12">
        <f>('2015-16 @ 191 Days'!N23)+ROUND('2015-16 @ 191 Days'!N23*$B$3,4)</f>
        <v>25.713199999999997</v>
      </c>
      <c r="O23" s="12">
        <f>('2015-16 @ 191 Days'!O23)+ROUND('2015-16 @ 191 Days'!O23*$B$3,4)</f>
        <v>26.292099999999998</v>
      </c>
      <c r="P23" s="12">
        <f>('2015-16 @ 191 Days'!P23)+ROUND('2015-16 @ 191 Days'!P23*$B$3,4)</f>
        <v>26.892099999999996</v>
      </c>
      <c r="Q23" s="12">
        <f>('2015-16 @ 191 Days'!Q23)+ROUND('2015-16 @ 191 Days'!Q23*$B$3,4)</f>
        <v>27.502700000000001</v>
      </c>
      <c r="R23" s="12">
        <f>('2015-16 @ 191 Days'!R23)+ROUND('2015-16 @ 191 Days'!R23*$B$3,4)</f>
        <v>28.1342</v>
      </c>
      <c r="S23" s="12">
        <f>('2015-16 @ 191 Days'!S23)+ROUND('2015-16 @ 191 Days'!S23*$B$3,4)</f>
        <v>28.776399999999999</v>
      </c>
      <c r="T23" s="12">
        <f>('2015-16 @ 191 Days'!T23)+ROUND('2015-16 @ 191 Days'!T23*$B$3,4)</f>
        <v>29.429000000000002</v>
      </c>
      <c r="U23" s="12">
        <f>('2015-16 @ 191 Days'!U23)+ROUND('2015-16 @ 191 Days'!U23*$B$3,4)</f>
        <v>30.113199999999996</v>
      </c>
      <c r="V23" s="12">
        <f>('2015-16 @ 191 Days'!V23)+ROUND('2015-16 @ 191 Days'!V23*$B$3,4)</f>
        <v>30.523699999999998</v>
      </c>
      <c r="W23" s="12">
        <f>('2015-16 @ 191 Days'!W23)+ROUND('2015-16 @ 191 Days'!W23*$B$3,4)</f>
        <v>30.944800000000001</v>
      </c>
    </row>
    <row r="24" spans="2:23" s="5" customFormat="1" ht="15.75" customHeight="1" x14ac:dyDescent="0.2">
      <c r="B24" s="10">
        <f t="shared" si="0"/>
        <v>18</v>
      </c>
      <c r="C24" s="12">
        <f>('2015-16 @ 191 Days'!C24)+ROUND('2015-16 @ 191 Days'!C24*$B$3,4)</f>
        <v>18.944699999999997</v>
      </c>
      <c r="D24" s="12">
        <f>('2015-16 @ 191 Days'!D24)+ROUND('2015-16 @ 191 Days'!D24*$B$3,4)</f>
        <v>18.944699999999997</v>
      </c>
      <c r="E24" s="12">
        <f>('2015-16 @ 191 Days'!E24)+ROUND('2015-16 @ 191 Days'!E24*$B$3,4)</f>
        <v>19.765700000000002</v>
      </c>
      <c r="F24" s="12">
        <f>('2015-16 @ 191 Days'!F24)+ROUND('2015-16 @ 191 Days'!F24*$B$3,4)</f>
        <v>20.639399999999998</v>
      </c>
      <c r="G24" s="12">
        <f>('2015-16 @ 191 Days'!G24)+ROUND('2015-16 @ 191 Days'!G24*$B$3,4)</f>
        <v>21.555300000000003</v>
      </c>
      <c r="H24" s="12">
        <f>('2015-16 @ 191 Days'!H24)+ROUND('2015-16 @ 191 Days'!H24*$B$3,4)</f>
        <v>22.513100000000001</v>
      </c>
      <c r="I24" s="12">
        <f>('2015-16 @ 191 Days'!I24)+ROUND('2015-16 @ 191 Days'!I24*$B$3,4)</f>
        <v>23.513299999999997</v>
      </c>
      <c r="J24" s="12">
        <f>('2015-16 @ 191 Days'!J24)+ROUND('2015-16 @ 191 Days'!J24*$B$3,4)</f>
        <v>24.5763</v>
      </c>
      <c r="K24" s="12">
        <f>('2015-16 @ 191 Days'!K24)+ROUND('2015-16 @ 191 Days'!K24*$B$3,4)</f>
        <v>25.123699999999999</v>
      </c>
      <c r="L24" s="12">
        <f>('2015-16 @ 191 Days'!L24)+ROUND('2015-16 @ 191 Days'!L24*$B$3,4)</f>
        <v>25.6921</v>
      </c>
      <c r="M24" s="12">
        <f>('2015-16 @ 191 Days'!M24)+ROUND('2015-16 @ 191 Days'!M24*$B$3,4)</f>
        <v>26.281599999999997</v>
      </c>
      <c r="N24" s="12">
        <f>('2015-16 @ 191 Days'!N24)+ROUND('2015-16 @ 191 Days'!N24*$B$3,4)</f>
        <v>26.871099999999998</v>
      </c>
      <c r="O24" s="12">
        <f>('2015-16 @ 191 Days'!O24)+ROUND('2015-16 @ 191 Days'!O24*$B$3,4)</f>
        <v>27.492100000000004</v>
      </c>
      <c r="P24" s="12">
        <f>('2015-16 @ 191 Days'!P24)+ROUND('2015-16 @ 191 Days'!P24*$B$3,4)</f>
        <v>28.113199999999999</v>
      </c>
      <c r="Q24" s="12">
        <f>('2015-16 @ 191 Days'!Q24)+ROUND('2015-16 @ 191 Days'!Q24*$B$3,4)</f>
        <v>28.755299999999998</v>
      </c>
      <c r="R24" s="12">
        <f>('2015-16 @ 191 Days'!R24)+ROUND('2015-16 @ 191 Days'!R24*$B$3,4)</f>
        <v>29.418500000000002</v>
      </c>
      <c r="S24" s="12">
        <f>('2015-16 @ 191 Days'!S24)+ROUND('2015-16 @ 191 Days'!S24*$B$3,4)</f>
        <v>30.092099999999999</v>
      </c>
      <c r="T24" s="12">
        <f>('2015-16 @ 191 Days'!T24)+ROUND('2015-16 @ 191 Days'!T24*$B$3,4)</f>
        <v>30.786899999999999</v>
      </c>
      <c r="U24" s="12">
        <f>('2015-16 @ 191 Days'!U24)+ROUND('2015-16 @ 191 Days'!U24*$B$3,4)</f>
        <v>31.4922</v>
      </c>
      <c r="V24" s="12">
        <f>('2015-16 @ 191 Days'!V24)+ROUND('2015-16 @ 191 Days'!V24*$B$3,4)</f>
        <v>31.9343</v>
      </c>
      <c r="W24" s="12">
        <f>('2015-16 @ 191 Days'!W24)+ROUND('2015-16 @ 191 Days'!W24*$B$3,4)</f>
        <v>32.376300000000001</v>
      </c>
    </row>
    <row r="25" spans="2:23" s="5" customFormat="1" ht="15.75" customHeight="1" x14ac:dyDescent="0.2">
      <c r="B25" s="10">
        <f t="shared" si="0"/>
        <v>19</v>
      </c>
      <c r="C25" s="12">
        <f>('2015-16 @ 191 Days'!C25)+ROUND('2015-16 @ 191 Days'!C25*$B$3,4)</f>
        <v>19.765700000000002</v>
      </c>
      <c r="D25" s="12">
        <f>('2015-16 @ 191 Days'!D25)+ROUND('2015-16 @ 191 Days'!D25*$B$3,4)</f>
        <v>19.765700000000002</v>
      </c>
      <c r="E25" s="12">
        <f>('2015-16 @ 191 Days'!E25)+ROUND('2015-16 @ 191 Days'!E25*$B$3,4)</f>
        <v>20.639399999999998</v>
      </c>
      <c r="F25" s="12">
        <f>('2015-16 @ 191 Days'!F25)+ROUND('2015-16 @ 191 Days'!F25*$B$3,4)</f>
        <v>21.555300000000003</v>
      </c>
      <c r="G25" s="12">
        <f>('2015-16 @ 191 Days'!G25)+ROUND('2015-16 @ 191 Days'!G25*$B$3,4)</f>
        <v>22.513100000000001</v>
      </c>
      <c r="H25" s="12">
        <f>('2015-16 @ 191 Days'!H25)+ROUND('2015-16 @ 191 Days'!H25*$B$3,4)</f>
        <v>23.513299999999997</v>
      </c>
      <c r="I25" s="12">
        <f>('2015-16 @ 191 Days'!I25)+ROUND('2015-16 @ 191 Days'!I25*$B$3,4)</f>
        <v>24.5763</v>
      </c>
      <c r="J25" s="12">
        <f>('2015-16 @ 191 Days'!J25)+ROUND('2015-16 @ 191 Days'!J25*$B$3,4)</f>
        <v>25.6816</v>
      </c>
      <c r="K25" s="12">
        <f>('2015-16 @ 191 Days'!K25)+ROUND('2015-16 @ 191 Days'!K25*$B$3,4)</f>
        <v>26.2606</v>
      </c>
      <c r="L25" s="12">
        <f>('2015-16 @ 191 Days'!L25)+ROUND('2015-16 @ 191 Days'!L25*$B$3,4)</f>
        <v>26.860599999999998</v>
      </c>
      <c r="M25" s="12">
        <f>('2015-16 @ 191 Days'!M25)+ROUND('2015-16 @ 191 Days'!M25*$B$3,4)</f>
        <v>27.471099999999996</v>
      </c>
      <c r="N25" s="12">
        <f>('2015-16 @ 191 Days'!N25)+ROUND('2015-16 @ 191 Days'!N25*$B$3,4)</f>
        <v>28.102699999999999</v>
      </c>
      <c r="O25" s="12">
        <f>('2015-16 @ 191 Days'!O25)+ROUND('2015-16 @ 191 Days'!O25*$B$3,4)</f>
        <v>28.744799999999998</v>
      </c>
      <c r="P25" s="12">
        <f>('2015-16 @ 191 Days'!P25)+ROUND('2015-16 @ 191 Days'!P25*$B$3,4)</f>
        <v>29.397399999999998</v>
      </c>
      <c r="Q25" s="12">
        <f>('2015-16 @ 191 Days'!Q25)+ROUND('2015-16 @ 191 Days'!Q25*$B$3,4)</f>
        <v>30.081600000000002</v>
      </c>
      <c r="R25" s="12">
        <f>('2015-16 @ 191 Days'!R25)+ROUND('2015-16 @ 191 Days'!R25*$B$3,4)</f>
        <v>30.765900000000002</v>
      </c>
      <c r="S25" s="12">
        <f>('2015-16 @ 191 Days'!S25)+ROUND('2015-16 @ 191 Days'!S25*$B$3,4)</f>
        <v>31.4817</v>
      </c>
      <c r="T25" s="12">
        <f>('2015-16 @ 191 Days'!T25)+ROUND('2015-16 @ 191 Days'!T25*$B$3,4)</f>
        <v>32.207999999999998</v>
      </c>
      <c r="U25" s="12">
        <f>('2015-16 @ 191 Days'!U25)+ROUND('2015-16 @ 191 Days'!U25*$B$3,4)</f>
        <v>32.955300000000001</v>
      </c>
      <c r="V25" s="12">
        <f>('2015-16 @ 191 Days'!V25)+ROUND('2015-16 @ 191 Days'!V25*$B$3,4)</f>
        <v>33.408000000000001</v>
      </c>
      <c r="W25" s="12">
        <f>('2015-16 @ 191 Days'!W25)+ROUND('2015-16 @ 191 Days'!W25*$B$3,4)</f>
        <v>33.871099999999998</v>
      </c>
    </row>
    <row r="26" spans="2:23" s="5" customFormat="1" ht="15.75" customHeight="1" x14ac:dyDescent="0.2">
      <c r="B26" s="10">
        <f t="shared" si="0"/>
        <v>20</v>
      </c>
      <c r="C26" s="12">
        <f>('2015-16 @ 191 Days'!C26)+ROUND('2015-16 @ 191 Days'!C26*$B$3,4)</f>
        <v>20.639399999999998</v>
      </c>
      <c r="D26" s="12">
        <f>('2015-16 @ 191 Days'!D26)+ROUND('2015-16 @ 191 Days'!D26*$B$3,4)</f>
        <v>20.639399999999998</v>
      </c>
      <c r="E26" s="12">
        <f>('2015-16 @ 191 Days'!E26)+ROUND('2015-16 @ 191 Days'!E26*$B$3,4)</f>
        <v>21.555300000000003</v>
      </c>
      <c r="F26" s="12">
        <f>('2015-16 @ 191 Days'!F26)+ROUND('2015-16 @ 191 Days'!F26*$B$3,4)</f>
        <v>22.513100000000001</v>
      </c>
      <c r="G26" s="12">
        <f>('2015-16 @ 191 Days'!G26)+ROUND('2015-16 @ 191 Days'!G26*$B$3,4)</f>
        <v>23.513299999999997</v>
      </c>
      <c r="H26" s="12">
        <f>('2015-16 @ 191 Days'!H26)+ROUND('2015-16 @ 191 Days'!H26*$B$3,4)</f>
        <v>24.5763</v>
      </c>
      <c r="I26" s="12">
        <f>('2015-16 @ 191 Days'!I26)+ROUND('2015-16 @ 191 Days'!I26*$B$3,4)</f>
        <v>25.6816</v>
      </c>
      <c r="J26" s="12">
        <f>('2015-16 @ 191 Days'!J26)+ROUND('2015-16 @ 191 Days'!J26*$B$3,4)</f>
        <v>26.85</v>
      </c>
      <c r="K26" s="12">
        <f>('2015-16 @ 191 Days'!K26)+ROUND('2015-16 @ 191 Days'!K26*$B$3,4)</f>
        <v>27.460599999999996</v>
      </c>
      <c r="L26" s="12">
        <f>('2015-16 @ 191 Days'!L26)+ROUND('2015-16 @ 191 Days'!L26*$B$3,4)</f>
        <v>28.081600000000002</v>
      </c>
      <c r="M26" s="12">
        <f>('2015-16 @ 191 Days'!M26)+ROUND('2015-16 @ 191 Days'!M26*$B$3,4)</f>
        <v>28.723699999999997</v>
      </c>
      <c r="N26" s="12">
        <f>('2015-16 @ 191 Days'!N26)+ROUND('2015-16 @ 191 Days'!N26*$B$3,4)</f>
        <v>29.386899999999997</v>
      </c>
      <c r="O26" s="12">
        <f>('2015-16 @ 191 Days'!O26)+ROUND('2015-16 @ 191 Days'!O26*$B$3,4)</f>
        <v>30.060599999999997</v>
      </c>
      <c r="P26" s="12">
        <f>('2015-16 @ 191 Days'!P26)+ROUND('2015-16 @ 191 Days'!P26*$B$3,4)</f>
        <v>30.755299999999998</v>
      </c>
      <c r="Q26" s="12">
        <f>('2015-16 @ 191 Days'!Q26)+ROUND('2015-16 @ 191 Days'!Q26*$B$3,4)</f>
        <v>31.460499999999996</v>
      </c>
      <c r="R26" s="12">
        <f>('2015-16 @ 191 Days'!R26)+ROUND('2015-16 @ 191 Days'!R26*$B$3,4)</f>
        <v>32.186900000000001</v>
      </c>
      <c r="S26" s="12">
        <f>('2015-16 @ 191 Days'!S26)+ROUND('2015-16 @ 191 Days'!S26*$B$3,4)</f>
        <v>32.93419999999999</v>
      </c>
      <c r="T26" s="12">
        <f>('2015-16 @ 191 Days'!T26)+ROUND('2015-16 @ 191 Days'!T26*$B$3,4)</f>
        <v>33.692200000000007</v>
      </c>
      <c r="U26" s="12">
        <f>('2015-16 @ 191 Days'!U26)+ROUND('2015-16 @ 191 Days'!U26*$B$3,4)</f>
        <v>34.481700000000011</v>
      </c>
      <c r="V26" s="12">
        <f>('2015-16 @ 191 Days'!V26)+ROUND('2015-16 @ 191 Days'!V26*$B$3,4)</f>
        <v>34.965800000000009</v>
      </c>
      <c r="W26" s="12">
        <f>('2015-16 @ 191 Days'!W26)+ROUND('2015-16 @ 191 Days'!W26*$B$3,4)</f>
        <v>35.450100000000013</v>
      </c>
    </row>
    <row r="27" spans="2:23" s="5" customFormat="1" ht="15.75" customHeight="1" x14ac:dyDescent="0.2">
      <c r="B27" s="10">
        <f t="shared" si="0"/>
        <v>21</v>
      </c>
      <c r="C27" s="12">
        <f>('2015-16 @ 191 Days'!C27)+ROUND('2015-16 @ 191 Days'!C27*$B$3,4)</f>
        <v>21.555300000000003</v>
      </c>
      <c r="D27" s="12">
        <f>('2015-16 @ 191 Days'!D27)+ROUND('2015-16 @ 191 Days'!D27*$B$3,4)</f>
        <v>21.555300000000003</v>
      </c>
      <c r="E27" s="12">
        <f>('2015-16 @ 191 Days'!E27)+ROUND('2015-16 @ 191 Days'!E27*$B$3,4)</f>
        <v>22.513100000000001</v>
      </c>
      <c r="F27" s="12">
        <f>('2015-16 @ 191 Days'!F27)+ROUND('2015-16 @ 191 Days'!F27*$B$3,4)</f>
        <v>23.513299999999997</v>
      </c>
      <c r="G27" s="12">
        <f>('2015-16 @ 191 Days'!G27)+ROUND('2015-16 @ 191 Days'!G27*$B$3,4)</f>
        <v>24.5763</v>
      </c>
      <c r="H27" s="12">
        <f>('2015-16 @ 191 Days'!H27)+ROUND('2015-16 @ 191 Days'!H27*$B$3,4)</f>
        <v>25.6816</v>
      </c>
      <c r="I27" s="12">
        <f>('2015-16 @ 191 Days'!I27)+ROUND('2015-16 @ 191 Days'!I27*$B$3,4)</f>
        <v>26.85</v>
      </c>
      <c r="J27" s="12">
        <f>('2015-16 @ 191 Days'!J27)+ROUND('2015-16 @ 191 Days'!J27*$B$3,4)</f>
        <v>28.071000000000002</v>
      </c>
      <c r="K27" s="12">
        <f>('2015-16 @ 191 Days'!K27)+ROUND('2015-16 @ 191 Days'!K27*$B$3,4)</f>
        <v>28.713200000000001</v>
      </c>
      <c r="L27" s="12">
        <f>('2015-16 @ 191 Days'!L27)+ROUND('2015-16 @ 191 Days'!L27*$B$3,4)</f>
        <v>29.3658</v>
      </c>
      <c r="M27" s="12">
        <f>('2015-16 @ 191 Days'!M27)+ROUND('2015-16 @ 191 Days'!M27*$B$3,4)</f>
        <v>30.039499999999997</v>
      </c>
      <c r="N27" s="12">
        <f>('2015-16 @ 191 Days'!N27)+ROUND('2015-16 @ 191 Days'!N27*$B$3,4)</f>
        <v>30.734199999999998</v>
      </c>
      <c r="O27" s="12">
        <f>('2015-16 @ 191 Days'!O27)+ROUND('2015-16 @ 191 Days'!O27*$B$3,4)</f>
        <v>31.439599999999999</v>
      </c>
      <c r="P27" s="12">
        <f>('2015-16 @ 191 Days'!P27)+ROUND('2015-16 @ 191 Days'!P27*$B$3,4)</f>
        <v>32.165900000000001</v>
      </c>
      <c r="Q27" s="12">
        <f>('2015-16 @ 191 Days'!Q27)+ROUND('2015-16 @ 191 Days'!Q27*$B$3,4)</f>
        <v>32.913199999999996</v>
      </c>
      <c r="R27" s="12">
        <f>('2015-16 @ 191 Days'!R27)+ROUND('2015-16 @ 191 Days'!R27*$B$3,4)</f>
        <v>33.681599999999996</v>
      </c>
      <c r="S27" s="12">
        <f>('2015-16 @ 191 Days'!S27)+ROUND('2015-16 @ 191 Days'!S27*$B$3,4)</f>
        <v>34.460599999999999</v>
      </c>
      <c r="T27" s="12">
        <f>('2015-16 @ 191 Days'!T27)+ROUND('2015-16 @ 191 Days'!T27*$B$3,4)</f>
        <v>35.260600000000011</v>
      </c>
      <c r="U27" s="12">
        <f>('2015-16 @ 191 Days'!U27)+ROUND('2015-16 @ 191 Days'!U27*$B$3,4)</f>
        <v>36.081599999999995</v>
      </c>
      <c r="V27" s="12">
        <f>('2015-16 @ 191 Days'!V27)+ROUND('2015-16 @ 191 Days'!V27*$B$3,4)</f>
        <v>36.586900000000007</v>
      </c>
      <c r="W27" s="12">
        <f>('2015-16 @ 191 Days'!W27)+ROUND('2015-16 @ 191 Days'!W27*$B$3,4)</f>
        <v>37.102700000000006</v>
      </c>
    </row>
    <row r="28" spans="2:23" s="5" customFormat="1" ht="15.75" customHeight="1" x14ac:dyDescent="0.2">
      <c r="B28" s="10">
        <f t="shared" si="0"/>
        <v>22</v>
      </c>
      <c r="C28" s="12">
        <f>('2015-16 @ 191 Days'!C28)+ROUND('2015-16 @ 191 Days'!C28*$B$3,4)</f>
        <v>22.513100000000001</v>
      </c>
      <c r="D28" s="12">
        <f>('2015-16 @ 191 Days'!D28)+ROUND('2015-16 @ 191 Days'!D28*$B$3,4)</f>
        <v>22.513100000000001</v>
      </c>
      <c r="E28" s="12">
        <f>('2015-16 @ 191 Days'!E28)+ROUND('2015-16 @ 191 Days'!E28*$B$3,4)</f>
        <v>23.513299999999997</v>
      </c>
      <c r="F28" s="12">
        <f>('2015-16 @ 191 Days'!F28)+ROUND('2015-16 @ 191 Days'!F28*$B$3,4)</f>
        <v>24.5763</v>
      </c>
      <c r="G28" s="12">
        <f>('2015-16 @ 191 Days'!G28)+ROUND('2015-16 @ 191 Days'!G28*$B$3,4)</f>
        <v>25.6816</v>
      </c>
      <c r="H28" s="12">
        <f>('2015-16 @ 191 Days'!H28)+ROUND('2015-16 @ 191 Days'!H28*$B$3,4)</f>
        <v>26.85</v>
      </c>
      <c r="I28" s="12">
        <f>('2015-16 @ 191 Days'!I28)+ROUND('2015-16 @ 191 Days'!I28*$B$3,4)</f>
        <v>28.071000000000002</v>
      </c>
      <c r="J28" s="12">
        <f>('2015-16 @ 191 Days'!J28)+ROUND('2015-16 @ 191 Days'!J28*$B$3,4)</f>
        <v>29.3553</v>
      </c>
      <c r="K28" s="12">
        <f>('2015-16 @ 191 Days'!K28)+ROUND('2015-16 @ 191 Days'!K28*$B$3,4)</f>
        <v>30.029</v>
      </c>
      <c r="L28" s="12">
        <f>('2015-16 @ 191 Days'!L28)+ROUND('2015-16 @ 191 Days'!L28*$B$3,4)</f>
        <v>30.713299999999997</v>
      </c>
      <c r="M28" s="12">
        <f>('2015-16 @ 191 Days'!M28)+ROUND('2015-16 @ 191 Days'!M28*$B$3,4)</f>
        <v>31.428999999999998</v>
      </c>
      <c r="N28" s="12">
        <f>('2015-16 @ 191 Days'!N28)+ROUND('2015-16 @ 191 Days'!N28*$B$3,4)</f>
        <v>32.155200000000001</v>
      </c>
      <c r="O28" s="12">
        <f>('2015-16 @ 191 Days'!O28)+ROUND('2015-16 @ 191 Days'!O28*$B$3,4)</f>
        <v>32.892199999999995</v>
      </c>
      <c r="P28" s="12">
        <f>('2015-16 @ 191 Days'!P28)+ROUND('2015-16 @ 191 Days'!P28*$B$3,4)</f>
        <v>33.660499999999999</v>
      </c>
      <c r="Q28" s="12">
        <f>('2015-16 @ 191 Days'!Q28)+ROUND('2015-16 @ 191 Days'!Q28*$B$3,4)</f>
        <v>34.439499999999995</v>
      </c>
      <c r="R28" s="12">
        <f>('2015-16 @ 191 Days'!R28)+ROUND('2015-16 @ 191 Days'!R28*$B$3,4)</f>
        <v>35.239500000000007</v>
      </c>
      <c r="S28" s="12">
        <f>('2015-16 @ 191 Days'!S28)+ROUND('2015-16 @ 191 Days'!S28*$B$3,4)</f>
        <v>36.060500000000005</v>
      </c>
      <c r="T28" s="12">
        <f>('2015-16 @ 191 Days'!T28)+ROUND('2015-16 @ 191 Days'!T28*$B$3,4)</f>
        <v>36.902700000000003</v>
      </c>
      <c r="U28" s="12">
        <f>('2015-16 @ 191 Days'!U28)+ROUND('2015-16 @ 191 Days'!U28*$B$3,4)</f>
        <v>37.765800000000006</v>
      </c>
      <c r="V28" s="12">
        <f>('2015-16 @ 191 Days'!V28)+ROUND('2015-16 @ 191 Days'!V28*$B$3,4)</f>
        <v>38.302700000000002</v>
      </c>
      <c r="W28" s="12">
        <f>('2015-16 @ 191 Days'!W28)+ROUND('2015-16 @ 191 Days'!W28*$B$3,4)</f>
        <v>38.839600000000004</v>
      </c>
    </row>
    <row r="29" spans="2:23" s="5" customFormat="1" ht="15.75" customHeight="1" x14ac:dyDescent="0.2">
      <c r="B29" s="10">
        <f t="shared" si="0"/>
        <v>23</v>
      </c>
      <c r="C29" s="12">
        <f>('2015-16 @ 191 Days'!C29)+ROUND('2015-16 @ 191 Days'!C29*$B$3,4)</f>
        <v>23.513299999999997</v>
      </c>
      <c r="D29" s="12">
        <f>('2015-16 @ 191 Days'!D29)+ROUND('2015-16 @ 191 Days'!D29*$B$3,4)</f>
        <v>23.513299999999997</v>
      </c>
      <c r="E29" s="12">
        <f>('2015-16 @ 191 Days'!E29)+ROUND('2015-16 @ 191 Days'!E29*$B$3,4)</f>
        <v>24.5763</v>
      </c>
      <c r="F29" s="12">
        <f>('2015-16 @ 191 Days'!F29)+ROUND('2015-16 @ 191 Days'!F29*$B$3,4)</f>
        <v>25.6816</v>
      </c>
      <c r="G29" s="12">
        <f>('2015-16 @ 191 Days'!G29)+ROUND('2015-16 @ 191 Days'!G29*$B$3,4)</f>
        <v>26.85</v>
      </c>
      <c r="H29" s="12">
        <f>('2015-16 @ 191 Days'!H29)+ROUND('2015-16 @ 191 Days'!H29*$B$3,4)</f>
        <v>28.071000000000002</v>
      </c>
      <c r="I29" s="12">
        <f>('2015-16 @ 191 Days'!I29)+ROUND('2015-16 @ 191 Days'!I29*$B$3,4)</f>
        <v>29.3553</v>
      </c>
      <c r="J29" s="12">
        <f>('2015-16 @ 191 Days'!J29)+ROUND('2015-16 @ 191 Days'!J29*$B$3,4)</f>
        <v>30.7026</v>
      </c>
      <c r="K29" s="12">
        <f>('2015-16 @ 191 Days'!K29)+ROUND('2015-16 @ 191 Days'!K29*$B$3,4)</f>
        <v>31.408000000000001</v>
      </c>
      <c r="L29" s="12">
        <f>('2015-16 @ 191 Days'!L29)+ROUND('2015-16 @ 191 Days'!L29*$B$3,4)</f>
        <v>32.134300000000003</v>
      </c>
      <c r="M29" s="12">
        <f>('2015-16 @ 191 Days'!M29)+ROUND('2015-16 @ 191 Days'!M29*$B$3,4)</f>
        <v>32.881600000000006</v>
      </c>
      <c r="N29" s="12">
        <f>('2015-16 @ 191 Days'!N29)+ROUND('2015-16 @ 191 Days'!N29*$B$3,4)</f>
        <v>33.639600000000002</v>
      </c>
      <c r="O29" s="12">
        <f>('2015-16 @ 191 Days'!O29)+ROUND('2015-16 @ 191 Days'!O29*$B$3,4)</f>
        <v>34.418500000000002</v>
      </c>
      <c r="P29" s="12">
        <f>('2015-16 @ 191 Days'!P29)+ROUND('2015-16 @ 191 Days'!P29*$B$3,4)</f>
        <v>35.218499999999992</v>
      </c>
      <c r="Q29" s="12">
        <f>('2015-16 @ 191 Days'!Q29)+ROUND('2015-16 @ 191 Days'!Q29*$B$3,4)</f>
        <v>36.039600000000007</v>
      </c>
      <c r="R29" s="12">
        <f>('2015-16 @ 191 Days'!R29)+ROUND('2015-16 @ 191 Days'!R29*$B$3,4)</f>
        <v>36.881700000000009</v>
      </c>
      <c r="S29" s="12">
        <f>('2015-16 @ 191 Days'!S29)+ROUND('2015-16 @ 191 Days'!S29*$B$3,4)</f>
        <v>37.744800000000012</v>
      </c>
      <c r="T29" s="12">
        <f>('2015-16 @ 191 Days'!T29)+ROUND('2015-16 @ 191 Days'!T29*$B$3,4)</f>
        <v>38.628999999999998</v>
      </c>
      <c r="U29" s="12">
        <f>('2015-16 @ 191 Days'!U29)+ROUND('2015-16 @ 191 Days'!U29*$B$3,4)</f>
        <v>39.534400000000005</v>
      </c>
      <c r="V29" s="12">
        <f>('2015-16 @ 191 Days'!V29)+ROUND('2015-16 @ 191 Days'!V29*$B$3,4)</f>
        <v>40.092200000000005</v>
      </c>
      <c r="W29" s="12">
        <f>('2015-16 @ 191 Days'!W29)+ROUND('2015-16 @ 191 Days'!W29*$B$3,4)</f>
        <v>40.660600000000002</v>
      </c>
    </row>
    <row r="30" spans="2:23" s="5" customFormat="1" ht="15.75" customHeight="1" x14ac:dyDescent="0.2">
      <c r="B30" s="10">
        <f t="shared" si="0"/>
        <v>24</v>
      </c>
      <c r="C30" s="12">
        <f>('2015-16 @ 191 Days'!C30)+ROUND('2015-16 @ 191 Days'!C30*$B$3,4)</f>
        <v>24.5763</v>
      </c>
      <c r="D30" s="12">
        <f>('2015-16 @ 191 Days'!D30)+ROUND('2015-16 @ 191 Days'!D30*$B$3,4)</f>
        <v>24.5763</v>
      </c>
      <c r="E30" s="12">
        <f>('2015-16 @ 191 Days'!E30)+ROUND('2015-16 @ 191 Days'!E30*$B$3,4)</f>
        <v>25.6816</v>
      </c>
      <c r="F30" s="12">
        <f>('2015-16 @ 191 Days'!F30)+ROUND('2015-16 @ 191 Days'!F30*$B$3,4)</f>
        <v>26.85</v>
      </c>
      <c r="G30" s="12">
        <f>('2015-16 @ 191 Days'!G30)+ROUND('2015-16 @ 191 Days'!G30*$B$3,4)</f>
        <v>28.071000000000002</v>
      </c>
      <c r="H30" s="12">
        <f>('2015-16 @ 191 Days'!H30)+ROUND('2015-16 @ 191 Days'!H30*$B$3,4)</f>
        <v>29.3553</v>
      </c>
      <c r="I30" s="12">
        <f>('2015-16 @ 191 Days'!I30)+ROUND('2015-16 @ 191 Days'!I30*$B$3,4)</f>
        <v>30.7026</v>
      </c>
      <c r="J30" s="12">
        <f>('2015-16 @ 191 Days'!J30)+ROUND('2015-16 @ 191 Days'!J30*$B$3,4)</f>
        <v>32.113199999999999</v>
      </c>
      <c r="K30" s="12">
        <f>('2015-16 @ 191 Days'!K30)+ROUND('2015-16 @ 191 Days'!K30*$B$3,4)</f>
        <v>32.860599999999991</v>
      </c>
      <c r="L30" s="12">
        <f>('2015-16 @ 191 Days'!L30)+ROUND('2015-16 @ 191 Days'!L30*$B$3,4)</f>
        <v>33.618400000000001</v>
      </c>
      <c r="M30" s="12">
        <f>('2015-16 @ 191 Days'!M30)+ROUND('2015-16 @ 191 Days'!M30*$B$3,4)</f>
        <v>34.408000000000001</v>
      </c>
      <c r="N30" s="12">
        <f>('2015-16 @ 191 Days'!N30)+ROUND('2015-16 @ 191 Days'!N30*$B$3,4)</f>
        <v>35.207999999999998</v>
      </c>
      <c r="O30" s="12">
        <f>('2015-16 @ 191 Days'!O30)+ROUND('2015-16 @ 191 Days'!O30*$B$3,4)</f>
        <v>36.029100000000007</v>
      </c>
      <c r="P30" s="12">
        <f>('2015-16 @ 191 Days'!P30)+ROUND('2015-16 @ 191 Days'!P30*$B$3,4)</f>
        <v>36.860599999999998</v>
      </c>
      <c r="Q30" s="12">
        <f>('2015-16 @ 191 Days'!Q30)+ROUND('2015-16 @ 191 Days'!Q30*$B$3,4)</f>
        <v>37.723800000000004</v>
      </c>
      <c r="R30" s="12">
        <f>('2015-16 @ 191 Days'!R30)+ROUND('2015-16 @ 191 Days'!R30*$B$3,4)</f>
        <v>38.608000000000004</v>
      </c>
      <c r="S30" s="12">
        <f>('2015-16 @ 191 Days'!S30)+ROUND('2015-16 @ 191 Days'!S30*$B$3,4)</f>
        <v>39.513200000000012</v>
      </c>
      <c r="T30" s="12">
        <f>('2015-16 @ 191 Days'!T30)+ROUND('2015-16 @ 191 Days'!T30*$B$3,4)</f>
        <v>40.439599999999999</v>
      </c>
      <c r="U30" s="12">
        <f>('2015-16 @ 191 Days'!U30)+ROUND('2015-16 @ 191 Days'!U30*$B$3,4)</f>
        <v>41.397400000000012</v>
      </c>
      <c r="V30" s="12">
        <f>('2015-16 @ 191 Days'!V30)+ROUND('2015-16 @ 191 Days'!V30*$B$3,4)</f>
        <v>41.976400000000005</v>
      </c>
      <c r="W30" s="12">
        <f>('2015-16 @ 191 Days'!W30)+ROUND('2015-16 @ 191 Days'!W30*$B$3,4)</f>
        <v>42.576500000000003</v>
      </c>
    </row>
    <row r="31" spans="2:23" s="5" customFormat="1" ht="15.75" customHeight="1" x14ac:dyDescent="0.2">
      <c r="B31" s="10">
        <f t="shared" si="0"/>
        <v>25</v>
      </c>
      <c r="C31" s="12">
        <f>('2015-16 @ 191 Days'!C31)+ROUND('2015-16 @ 191 Days'!C31*$B$3,4)</f>
        <v>25.6816</v>
      </c>
      <c r="D31" s="12">
        <f>('2015-16 @ 191 Days'!D31)+ROUND('2015-16 @ 191 Days'!D31*$B$3,4)</f>
        <v>25.6816</v>
      </c>
      <c r="E31" s="12">
        <f>('2015-16 @ 191 Days'!E31)+ROUND('2015-16 @ 191 Days'!E31*$B$3,4)</f>
        <v>26.85</v>
      </c>
      <c r="F31" s="12">
        <f>('2015-16 @ 191 Days'!F31)+ROUND('2015-16 @ 191 Days'!F31*$B$3,4)</f>
        <v>28.071000000000002</v>
      </c>
      <c r="G31" s="12">
        <f>('2015-16 @ 191 Days'!G31)+ROUND('2015-16 @ 191 Days'!G31*$B$3,4)</f>
        <v>29.3553</v>
      </c>
      <c r="H31" s="12">
        <f>('2015-16 @ 191 Days'!H31)+ROUND('2015-16 @ 191 Days'!H31*$B$3,4)</f>
        <v>30.7026</v>
      </c>
      <c r="I31" s="12">
        <f>('2015-16 @ 191 Days'!I31)+ROUND('2015-16 @ 191 Days'!I31*$B$3,4)</f>
        <v>32.113199999999999</v>
      </c>
      <c r="J31" s="12">
        <f>('2015-16 @ 191 Days'!J31)+ROUND('2015-16 @ 191 Days'!J31*$B$3,4)</f>
        <v>33.607899999999994</v>
      </c>
      <c r="K31" s="12">
        <f>('2015-16 @ 191 Days'!K31)+ROUND('2015-16 @ 191 Days'!K31*$B$3,4)</f>
        <v>34.386800000000001</v>
      </c>
      <c r="L31" s="12">
        <f>('2015-16 @ 191 Days'!L31)+ROUND('2015-16 @ 191 Days'!L31*$B$3,4)</f>
        <v>35.186900000000009</v>
      </c>
      <c r="M31" s="12">
        <f>('2015-16 @ 191 Days'!M31)+ROUND('2015-16 @ 191 Days'!M31*$B$3,4)</f>
        <v>36.007899999999999</v>
      </c>
      <c r="N31" s="12">
        <f>('2015-16 @ 191 Days'!N31)+ROUND('2015-16 @ 191 Days'!N31*$B$3,4)</f>
        <v>36.839500000000008</v>
      </c>
      <c r="O31" s="12">
        <f>('2015-16 @ 191 Days'!O31)+ROUND('2015-16 @ 191 Days'!O31*$B$3,4)</f>
        <v>37.702700000000007</v>
      </c>
      <c r="P31" s="12">
        <f>('2015-16 @ 191 Days'!P31)+ROUND('2015-16 @ 191 Days'!P31*$B$3,4)</f>
        <v>38.586800000000004</v>
      </c>
      <c r="Q31" s="12">
        <f>('2015-16 @ 191 Days'!Q31)+ROUND('2015-16 @ 191 Days'!Q31*$B$3,4)</f>
        <v>39.492200000000004</v>
      </c>
      <c r="R31" s="12">
        <f>('2015-16 @ 191 Days'!R31)+ROUND('2015-16 @ 191 Days'!R31*$B$3,4)</f>
        <v>40.418500000000002</v>
      </c>
      <c r="S31" s="12">
        <f>('2015-16 @ 191 Days'!S31)+ROUND('2015-16 @ 191 Days'!S31*$B$3,4)</f>
        <v>41.376400000000011</v>
      </c>
      <c r="T31" s="12">
        <f>('2015-16 @ 191 Days'!T31)+ROUND('2015-16 @ 191 Days'!T31*$B$3,4)</f>
        <v>42.344900000000003</v>
      </c>
      <c r="U31" s="12">
        <f>('2015-16 @ 191 Days'!U31)+ROUND('2015-16 @ 191 Days'!U31*$B$3,4)</f>
        <v>43.344900000000003</v>
      </c>
      <c r="V31" s="12">
        <f>('2015-16 @ 191 Days'!V31)+ROUND('2015-16 @ 191 Days'!V31*$B$3,4)</f>
        <v>43.955400000000004</v>
      </c>
      <c r="W31" s="12">
        <f>('2015-16 @ 191 Days'!W31)+ROUND('2015-16 @ 191 Days'!W31*$B$3,4)</f>
        <v>44.58700000000001</v>
      </c>
    </row>
    <row r="32" spans="2:23" s="5" customFormat="1" ht="15.75" customHeight="1" x14ac:dyDescent="0.2">
      <c r="B32" s="10">
        <f t="shared" si="0"/>
        <v>26</v>
      </c>
      <c r="C32" s="12">
        <f>('2015-16 @ 191 Days'!C32)+ROUND('2015-16 @ 191 Days'!C32*$B$3,4)</f>
        <v>26.85</v>
      </c>
      <c r="D32" s="12">
        <f>('2015-16 @ 191 Days'!D32)+ROUND('2015-16 @ 191 Days'!D32*$B$3,4)</f>
        <v>26.85</v>
      </c>
      <c r="E32" s="12">
        <f>('2015-16 @ 191 Days'!E32)+ROUND('2015-16 @ 191 Days'!E32*$B$3,4)</f>
        <v>28.071000000000002</v>
      </c>
      <c r="F32" s="12">
        <f>('2015-16 @ 191 Days'!F32)+ROUND('2015-16 @ 191 Days'!F32*$B$3,4)</f>
        <v>29.3553</v>
      </c>
      <c r="G32" s="12">
        <f>('2015-16 @ 191 Days'!G32)+ROUND('2015-16 @ 191 Days'!G32*$B$3,4)</f>
        <v>30.7026</v>
      </c>
      <c r="H32" s="12">
        <f>('2015-16 @ 191 Days'!H32)+ROUND('2015-16 @ 191 Days'!H32*$B$3,4)</f>
        <v>32.113199999999999</v>
      </c>
      <c r="I32" s="12">
        <f>('2015-16 @ 191 Days'!I32)+ROUND('2015-16 @ 191 Days'!I32*$B$3,4)</f>
        <v>33.607899999999994</v>
      </c>
      <c r="J32" s="12">
        <f>('2015-16 @ 191 Days'!J32)+ROUND('2015-16 @ 191 Days'!J32*$B$3,4)</f>
        <v>35.165900000000001</v>
      </c>
      <c r="K32" s="12">
        <f>('2015-16 @ 191 Days'!K32)+ROUND('2015-16 @ 191 Days'!K32*$B$3,4)</f>
        <v>35.986900000000006</v>
      </c>
      <c r="L32" s="12">
        <f>('2015-16 @ 191 Days'!L32)+ROUND('2015-16 @ 191 Days'!L32*$B$3,4)</f>
        <v>36.818500000000007</v>
      </c>
      <c r="M32" s="12">
        <f>('2015-16 @ 191 Days'!M32)+ROUND('2015-16 @ 191 Days'!M32*$B$3,4)</f>
        <v>37.681600000000003</v>
      </c>
      <c r="N32" s="12">
        <f>('2015-16 @ 191 Days'!N32)+ROUND('2015-16 @ 191 Days'!N32*$B$3,4)</f>
        <v>38.565899999999999</v>
      </c>
      <c r="O32" s="12">
        <f>('2015-16 @ 191 Days'!O32)+ROUND('2015-16 @ 191 Days'!O32*$B$3,4)</f>
        <v>39.471100000000007</v>
      </c>
      <c r="P32" s="12">
        <f>('2015-16 @ 191 Days'!P32)+ROUND('2015-16 @ 191 Days'!P32*$B$3,4)</f>
        <v>40.397499999999994</v>
      </c>
      <c r="Q32" s="12">
        <f>('2015-16 @ 191 Days'!Q32)+ROUND('2015-16 @ 191 Days'!Q32*$B$3,4)</f>
        <v>41.344799999999999</v>
      </c>
      <c r="R32" s="12">
        <f>('2015-16 @ 191 Days'!R32)+ROUND('2015-16 @ 191 Days'!R32*$B$3,4)</f>
        <v>42.323799999999999</v>
      </c>
      <c r="S32" s="12">
        <f>('2015-16 @ 191 Days'!S32)+ROUND('2015-16 @ 191 Days'!S32*$B$3,4)</f>
        <v>43.323700000000002</v>
      </c>
      <c r="T32" s="12">
        <f>('2015-16 @ 191 Days'!T32)+ROUND('2015-16 @ 191 Days'!T32*$B$3,4)</f>
        <v>44.344900000000003</v>
      </c>
      <c r="U32" s="12">
        <f>('2015-16 @ 191 Days'!U32)+ROUND('2015-16 @ 191 Days'!U32*$B$3,4)</f>
        <v>45.397600000000004</v>
      </c>
      <c r="V32" s="12">
        <f>('2015-16 @ 191 Days'!V32)+ROUND('2015-16 @ 191 Days'!V32*$B$3,4)</f>
        <v>46.039700000000003</v>
      </c>
      <c r="W32" s="12">
        <f>('2015-16 @ 191 Days'!W32)+ROUND('2015-16 @ 191 Days'!W32*$B$3,4)</f>
        <v>46.692300000000003</v>
      </c>
    </row>
    <row r="33" spans="2:23" s="5" customFormat="1" ht="15.75" customHeight="1" x14ac:dyDescent="0.2">
      <c r="B33" s="10">
        <f t="shared" si="0"/>
        <v>27</v>
      </c>
      <c r="C33" s="12">
        <f>('2015-16 @ 191 Days'!C33)+ROUND('2015-16 @ 191 Days'!C33*$B$3,4)</f>
        <v>28.071000000000002</v>
      </c>
      <c r="D33" s="12">
        <f>('2015-16 @ 191 Days'!D33)+ROUND('2015-16 @ 191 Days'!D33*$B$3,4)</f>
        <v>28.071000000000002</v>
      </c>
      <c r="E33" s="12">
        <f>('2015-16 @ 191 Days'!E33)+ROUND('2015-16 @ 191 Days'!E33*$B$3,4)</f>
        <v>29.3553</v>
      </c>
      <c r="F33" s="12">
        <f>('2015-16 @ 191 Days'!F33)+ROUND('2015-16 @ 191 Days'!F33*$B$3,4)</f>
        <v>30.7026</v>
      </c>
      <c r="G33" s="12">
        <f>('2015-16 @ 191 Days'!G33)+ROUND('2015-16 @ 191 Days'!G33*$B$3,4)</f>
        <v>32.113199999999999</v>
      </c>
      <c r="H33" s="12">
        <f>('2015-16 @ 191 Days'!H33)+ROUND('2015-16 @ 191 Days'!H33*$B$3,4)</f>
        <v>33.607899999999994</v>
      </c>
      <c r="I33" s="12">
        <f>('2015-16 @ 191 Days'!I33)+ROUND('2015-16 @ 191 Days'!I33*$B$3,4)</f>
        <v>35.165900000000001</v>
      </c>
      <c r="J33" s="12">
        <f>('2015-16 @ 191 Days'!J33)+ROUND('2015-16 @ 191 Days'!J33*$B$3,4)</f>
        <v>36.808000000000007</v>
      </c>
      <c r="K33" s="12">
        <f>('2015-16 @ 191 Days'!K33)+ROUND('2015-16 @ 191 Days'!K33*$B$3,4)</f>
        <v>37.660599999999995</v>
      </c>
      <c r="L33" s="12">
        <f>('2015-16 @ 191 Days'!L33)+ROUND('2015-16 @ 191 Days'!L33*$B$3,4)</f>
        <v>38.544900000000005</v>
      </c>
      <c r="M33" s="12">
        <f>('2015-16 @ 191 Days'!M33)+ROUND('2015-16 @ 191 Days'!M33*$B$3,4)</f>
        <v>39.450100000000006</v>
      </c>
      <c r="N33" s="12">
        <f>('2015-16 @ 191 Days'!N33)+ROUND('2015-16 @ 191 Days'!N33*$B$3,4)</f>
        <v>40.376400000000004</v>
      </c>
      <c r="O33" s="12">
        <f>('2015-16 @ 191 Days'!O33)+ROUND('2015-16 @ 191 Days'!O33*$B$3,4)</f>
        <v>41.323700000000002</v>
      </c>
      <c r="P33" s="12">
        <f>('2015-16 @ 191 Days'!P33)+ROUND('2015-16 @ 191 Days'!P33*$B$3,4)</f>
        <v>42.302700000000009</v>
      </c>
      <c r="Q33" s="12">
        <f>('2015-16 @ 191 Days'!Q33)+ROUND('2015-16 @ 191 Days'!Q33*$B$3,4)</f>
        <v>43.292200000000001</v>
      </c>
      <c r="R33" s="12">
        <f>('2015-16 @ 191 Days'!R33)+ROUND('2015-16 @ 191 Days'!R33*$B$3,4)</f>
        <v>44.323700000000009</v>
      </c>
      <c r="S33" s="12">
        <f>('2015-16 @ 191 Days'!S33)+ROUND('2015-16 @ 191 Days'!S33*$B$3,4)</f>
        <v>45.365900000000003</v>
      </c>
      <c r="T33" s="12">
        <f>('2015-16 @ 191 Days'!T33)+ROUND('2015-16 @ 191 Days'!T33*$B$3,4)</f>
        <v>46.439599999999999</v>
      </c>
      <c r="U33" s="12">
        <f>('2015-16 @ 191 Days'!U33)+ROUND('2015-16 @ 191 Days'!U33*$B$3,4)</f>
        <v>47.544800000000002</v>
      </c>
      <c r="V33" s="12">
        <f>('2015-16 @ 191 Days'!V33)+ROUND('2015-16 @ 191 Days'!V33*$B$3,4)</f>
        <v>48.218500000000006</v>
      </c>
      <c r="W33" s="12">
        <f>('2015-16 @ 191 Days'!W33)+ROUND('2015-16 @ 191 Days'!W33*$B$3,4)</f>
        <v>48.9133</v>
      </c>
    </row>
    <row r="34" spans="2:23" s="5" customFormat="1" ht="15.75" customHeight="1" x14ac:dyDescent="0.2">
      <c r="B34" s="10">
        <f t="shared" si="0"/>
        <v>28</v>
      </c>
      <c r="C34" s="12">
        <f>('2015-16 @ 191 Days'!C34)+ROUND('2015-16 @ 191 Days'!C34*$B$3,4)</f>
        <v>29.3553</v>
      </c>
      <c r="D34" s="12">
        <f>('2015-16 @ 191 Days'!D34)+ROUND('2015-16 @ 191 Days'!D34*$B$3,4)</f>
        <v>29.3553</v>
      </c>
      <c r="E34" s="12">
        <f>('2015-16 @ 191 Days'!E34)+ROUND('2015-16 @ 191 Days'!E34*$B$3,4)</f>
        <v>30.7026</v>
      </c>
      <c r="F34" s="12">
        <f>('2015-16 @ 191 Days'!F34)+ROUND('2015-16 @ 191 Days'!F34*$B$3,4)</f>
        <v>32.113199999999999</v>
      </c>
      <c r="G34" s="12">
        <f>('2015-16 @ 191 Days'!G34)+ROUND('2015-16 @ 191 Days'!G34*$B$3,4)</f>
        <v>33.607899999999994</v>
      </c>
      <c r="H34" s="12">
        <f>('2015-16 @ 191 Days'!H34)+ROUND('2015-16 @ 191 Days'!H34*$B$3,4)</f>
        <v>35.165900000000001</v>
      </c>
      <c r="I34" s="12">
        <f>('2015-16 @ 191 Days'!I34)+ROUND('2015-16 @ 191 Days'!I34*$B$3,4)</f>
        <v>36.808000000000007</v>
      </c>
      <c r="J34" s="12">
        <f>('2015-16 @ 191 Days'!J34)+ROUND('2015-16 @ 191 Days'!J34*$B$3,4)</f>
        <v>38.523700000000005</v>
      </c>
      <c r="K34" s="12">
        <f>('2015-16 @ 191 Days'!K34)+ROUND('2015-16 @ 191 Days'!K34*$B$3,4)</f>
        <v>39.429000000000002</v>
      </c>
      <c r="L34" s="12">
        <f>('2015-16 @ 191 Days'!L34)+ROUND('2015-16 @ 191 Days'!L34*$B$3,4)</f>
        <v>40.355399999999996</v>
      </c>
      <c r="M34" s="12">
        <f>('2015-16 @ 191 Days'!M34)+ROUND('2015-16 @ 191 Days'!M34*$B$3,4)</f>
        <v>41.302800000000005</v>
      </c>
      <c r="N34" s="12">
        <f>('2015-16 @ 191 Days'!N34)+ROUND('2015-16 @ 191 Days'!N34*$B$3,4)</f>
        <v>42.2712</v>
      </c>
      <c r="O34" s="12">
        <f>('2015-16 @ 191 Days'!O34)+ROUND('2015-16 @ 191 Days'!O34*$B$3,4)</f>
        <v>43.271100000000004</v>
      </c>
      <c r="P34" s="12">
        <f>('2015-16 @ 191 Days'!P34)+ROUND('2015-16 @ 191 Days'!P34*$B$3,4)</f>
        <v>44.292300000000004</v>
      </c>
      <c r="Q34" s="12">
        <f>('2015-16 @ 191 Days'!Q34)+ROUND('2015-16 @ 191 Days'!Q34*$B$3,4)</f>
        <v>45.344800000000006</v>
      </c>
      <c r="R34" s="12">
        <f>('2015-16 @ 191 Days'!R34)+ROUND('2015-16 @ 191 Days'!R34*$B$3,4)</f>
        <v>46.418500000000002</v>
      </c>
      <c r="S34" s="12">
        <f>('2015-16 @ 191 Days'!S34)+ROUND('2015-16 @ 191 Days'!S34*$B$3,4)</f>
        <v>47.513300000000001</v>
      </c>
      <c r="T34" s="12">
        <f>('2015-16 @ 191 Days'!T34)+ROUND('2015-16 @ 191 Days'!T34*$B$3,4)</f>
        <v>48.650000000000006</v>
      </c>
      <c r="U34" s="12">
        <f>('2015-16 @ 191 Days'!U34)+ROUND('2015-16 @ 191 Days'!U34*$B$3,4)</f>
        <v>49.797499999999999</v>
      </c>
      <c r="V34" s="12">
        <f>('2015-16 @ 191 Days'!V34)+ROUND('2015-16 @ 191 Days'!V34*$B$3,4)</f>
        <v>50.513300000000001</v>
      </c>
      <c r="W34" s="12">
        <f>('2015-16 @ 191 Days'!W34)+ROUND('2015-16 @ 191 Days'!W34*$B$3,4)</f>
        <v>51.239700000000006</v>
      </c>
    </row>
    <row r="35" spans="2:23" s="5" customFormat="1" ht="15.75" customHeight="1" x14ac:dyDescent="0.2">
      <c r="B35" s="10">
        <f t="shared" si="0"/>
        <v>29</v>
      </c>
      <c r="C35" s="12">
        <f>('2015-16 @ 191 Days'!C35)+ROUND('2015-16 @ 191 Days'!C35*$B$3,4)</f>
        <v>30.7026</v>
      </c>
      <c r="D35" s="12">
        <f>('2015-16 @ 191 Days'!D35)+ROUND('2015-16 @ 191 Days'!D35*$B$3,4)</f>
        <v>30.7026</v>
      </c>
      <c r="E35" s="12">
        <f>('2015-16 @ 191 Days'!E35)+ROUND('2015-16 @ 191 Days'!E35*$B$3,4)</f>
        <v>32.113199999999999</v>
      </c>
      <c r="F35" s="12">
        <f>('2015-16 @ 191 Days'!F35)+ROUND('2015-16 @ 191 Days'!F35*$B$3,4)</f>
        <v>33.607899999999994</v>
      </c>
      <c r="G35" s="12">
        <f>('2015-16 @ 191 Days'!G35)+ROUND('2015-16 @ 191 Days'!G35*$B$3,4)</f>
        <v>35.165900000000001</v>
      </c>
      <c r="H35" s="12">
        <f>('2015-16 @ 191 Days'!H35)+ROUND('2015-16 @ 191 Days'!H35*$B$3,4)</f>
        <v>36.808000000000007</v>
      </c>
      <c r="I35" s="12">
        <f>('2015-16 @ 191 Days'!I35)+ROUND('2015-16 @ 191 Days'!I35*$B$3,4)</f>
        <v>38.523700000000005</v>
      </c>
      <c r="J35" s="12">
        <f>('2015-16 @ 191 Days'!J35)+ROUND('2015-16 @ 191 Days'!J35*$B$3,4)</f>
        <v>40.334300000000006</v>
      </c>
      <c r="K35" s="12">
        <f>('2015-16 @ 191 Days'!K35)+ROUND('2015-16 @ 191 Days'!K35*$B$3,4)</f>
        <v>41.281600000000005</v>
      </c>
      <c r="L35" s="12">
        <f>('2015-16 @ 191 Days'!L35)+ROUND('2015-16 @ 191 Days'!L35*$B$3,4)</f>
        <v>42.250100000000003</v>
      </c>
      <c r="M35" s="12">
        <f>('2015-16 @ 191 Days'!M35)+ROUND('2015-16 @ 191 Days'!M35*$B$3,4)</f>
        <v>43.250099999999996</v>
      </c>
      <c r="N35" s="12">
        <f>('2015-16 @ 191 Days'!N35)+ROUND('2015-16 @ 191 Days'!N35*$B$3,4)</f>
        <v>44.2712</v>
      </c>
      <c r="O35" s="12">
        <f>('2015-16 @ 191 Days'!O35)+ROUND('2015-16 @ 191 Days'!O35*$B$3,4)</f>
        <v>45.313300000000005</v>
      </c>
      <c r="P35" s="12">
        <f>('2015-16 @ 191 Days'!P35)+ROUND('2015-16 @ 191 Days'!P35*$B$3,4)</f>
        <v>46.387000000000008</v>
      </c>
      <c r="Q35" s="12">
        <f>('2015-16 @ 191 Days'!Q35)+ROUND('2015-16 @ 191 Days'!Q35*$B$3,4)</f>
        <v>47.492200000000004</v>
      </c>
      <c r="R35" s="12">
        <f>('2015-16 @ 191 Days'!R35)+ROUND('2015-16 @ 191 Days'!R35*$B$3,4)</f>
        <v>48.618600000000008</v>
      </c>
      <c r="S35" s="12">
        <f>('2015-16 @ 191 Days'!S35)+ROUND('2015-16 @ 191 Days'!S35*$B$3,4)</f>
        <v>49.776500000000006</v>
      </c>
      <c r="T35" s="12">
        <f>('2015-16 @ 191 Days'!T35)+ROUND('2015-16 @ 191 Days'!T35*$B$3,4)</f>
        <v>50.955400000000004</v>
      </c>
      <c r="U35" s="12">
        <f>('2015-16 @ 191 Days'!U35)+ROUND('2015-16 @ 191 Days'!U35*$B$3,4)</f>
        <v>52.176500000000004</v>
      </c>
      <c r="V35" s="12">
        <f>('2015-16 @ 191 Days'!V35)+ROUND('2015-16 @ 191 Days'!V35*$B$3,4)</f>
        <v>52.923800000000007</v>
      </c>
      <c r="W35" s="12">
        <f>('2015-16 @ 191 Days'!W35)+ROUND('2015-16 @ 191 Days'!W35*$B$3,4)</f>
        <v>53.681700000000006</v>
      </c>
    </row>
    <row r="36" spans="2:23" s="5" customFormat="1" ht="15.75" customHeight="1" x14ac:dyDescent="0.2">
      <c r="B36" s="11">
        <f t="shared" si="0"/>
        <v>30</v>
      </c>
      <c r="C36" s="12">
        <f>('2015-16 @ 191 Days'!C36)+ROUND('2015-16 @ 191 Days'!C36*$B$3,4)</f>
        <v>32.113199999999999</v>
      </c>
      <c r="D36" s="12">
        <f>('2015-16 @ 191 Days'!D36)+ROUND('2015-16 @ 191 Days'!D36*$B$3,4)</f>
        <v>32.113199999999999</v>
      </c>
      <c r="E36" s="12">
        <f>('2015-16 @ 191 Days'!E36)+ROUND('2015-16 @ 191 Days'!E36*$B$3,4)</f>
        <v>33.607899999999994</v>
      </c>
      <c r="F36" s="12">
        <f>('2015-16 @ 191 Days'!F36)+ROUND('2015-16 @ 191 Days'!F36*$B$3,4)</f>
        <v>35.165900000000001</v>
      </c>
      <c r="G36" s="12">
        <f>('2015-16 @ 191 Days'!G36)+ROUND('2015-16 @ 191 Days'!G36*$B$3,4)</f>
        <v>36.808000000000007</v>
      </c>
      <c r="H36" s="12">
        <f>('2015-16 @ 191 Days'!H36)+ROUND('2015-16 @ 191 Days'!H36*$B$3,4)</f>
        <v>38.523700000000005</v>
      </c>
      <c r="I36" s="12">
        <f>('2015-16 @ 191 Days'!I36)+ROUND('2015-16 @ 191 Days'!I36*$B$3,4)</f>
        <v>40.334300000000006</v>
      </c>
      <c r="J36" s="12">
        <f>('2015-16 @ 191 Days'!J36)+ROUND('2015-16 @ 191 Days'!J36*$B$3,4)</f>
        <v>42.22910000000001</v>
      </c>
      <c r="K36" s="12">
        <f>('2015-16 @ 191 Days'!K36)+ROUND('2015-16 @ 191 Days'!K36*$B$3,4)</f>
        <v>43.229100000000003</v>
      </c>
      <c r="L36" s="12">
        <f>('2015-16 @ 191 Days'!L36)+ROUND('2015-16 @ 191 Days'!L36*$B$3,4)</f>
        <v>44.25010000000001</v>
      </c>
      <c r="M36" s="12">
        <f>('2015-16 @ 191 Days'!M36)+ROUND('2015-16 @ 191 Days'!M36*$B$3,4)</f>
        <v>45.292200000000001</v>
      </c>
      <c r="N36" s="12">
        <f>('2015-16 @ 191 Days'!N36)+ROUND('2015-16 @ 191 Days'!N36*$B$3,4)</f>
        <v>46.365900000000003</v>
      </c>
      <c r="O36" s="12">
        <f>('2015-16 @ 191 Days'!O36)+ROUND('2015-16 @ 191 Days'!O36*$B$3,4)</f>
        <v>47.460700000000003</v>
      </c>
      <c r="P36" s="12">
        <f>('2015-16 @ 191 Days'!P36)+ROUND('2015-16 @ 191 Days'!P36*$B$3,4)</f>
        <v>48.5869</v>
      </c>
      <c r="Q36" s="12">
        <f>('2015-16 @ 191 Days'!Q36)+ROUND('2015-16 @ 191 Days'!Q36*$B$3,4)</f>
        <v>49.744900000000008</v>
      </c>
      <c r="R36" s="12">
        <f>('2015-16 @ 191 Days'!R36)+ROUND('2015-16 @ 191 Days'!R36*$B$3,4)</f>
        <v>50.9343</v>
      </c>
      <c r="S36" s="12">
        <f>('2015-16 @ 191 Days'!S36)+ROUND('2015-16 @ 191 Days'!S36*$B$3,4)</f>
        <v>52.144900000000007</v>
      </c>
      <c r="T36" s="12">
        <f>('2015-16 @ 191 Days'!T36)+ROUND('2015-16 @ 191 Days'!T36*$B$3,4)</f>
        <v>53.386900000000011</v>
      </c>
      <c r="U36" s="12">
        <f>('2015-16 @ 191 Days'!U36)+ROUND('2015-16 @ 191 Days'!U36*$B$3,4)</f>
        <v>54.660700000000006</v>
      </c>
      <c r="V36" s="12">
        <f>('2015-16 @ 191 Days'!V36)+ROUND('2015-16 @ 191 Days'!V36*$B$3,4)</f>
        <v>55.450200000000009</v>
      </c>
      <c r="W36" s="12">
        <f>('2015-16 @ 191 Days'!W36)+ROUND('2015-16 @ 191 Days'!W36*$B$3,4)</f>
        <v>56.239700000000006</v>
      </c>
    </row>
  </sheetData>
  <sheetProtection algorithmName="SHA-512" hashValue="DvLihUGTmoqGhcZHvwPF1mfa8lmkeWehOeIY26OYT+AyFPCOuLBP+Pwv/MgsV/Y8Bq+HxfIChHlporV7N0A8pw==" saltValue="3xZBtQRL2w1By3cuMiyBoQ==" spinCount="100000" sheet="1" objects="1" scenarios="1"/>
  <mergeCells count="3">
    <mergeCell ref="B1:W1"/>
    <mergeCell ref="B2:W2"/>
    <mergeCell ref="B4:B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36"/>
  <sheetViews>
    <sheetView workbookViewId="0">
      <selection activeCell="C7" sqref="C7"/>
    </sheetView>
  </sheetViews>
  <sheetFormatPr defaultRowHeight="12" x14ac:dyDescent="0.2"/>
  <cols>
    <col min="1" max="1" width="1.7109375" customWidth="1"/>
    <col min="2" max="2" width="6.7109375" style="2" customWidth="1"/>
    <col min="3" max="23" width="8.140625" style="1" customWidth="1"/>
  </cols>
  <sheetData>
    <row r="1" spans="2:23" ht="19.5" x14ac:dyDescent="0.3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2:23" ht="19.5" x14ac:dyDescent="0.35">
      <c r="B2" s="21" t="s">
        <v>40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</row>
    <row r="3" spans="2:23" s="5" customFormat="1" x14ac:dyDescent="0.2">
      <c r="B3" s="17">
        <v>0</v>
      </c>
      <c r="C3" s="14" t="s">
        <v>31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2:23" ht="12" customHeight="1" x14ac:dyDescent="0.2">
      <c r="B4" s="24" t="s">
        <v>1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15" t="s">
        <v>2</v>
      </c>
    </row>
    <row r="5" spans="2:23" ht="12" customHeight="1" x14ac:dyDescent="0.2">
      <c r="B5" s="25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16" t="s">
        <v>24</v>
      </c>
    </row>
    <row r="6" spans="2:23" s="8" customFormat="1" ht="12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s="5" customFormat="1" ht="15.75" customHeight="1" x14ac:dyDescent="0.2">
      <c r="B7" s="9">
        <v>1</v>
      </c>
      <c r="C7" s="12">
        <f>('2015-16 @ 252 Days'!C7)+ROUND('2015-16 @ 252 Days'!C7*$B$3,4)</f>
        <v>9.31</v>
      </c>
      <c r="D7" s="12">
        <f>('2015-16 @ 252 Days'!D7)+ROUND('2015-16 @ 252 Days'!D7*$B$3,4)</f>
        <v>9.31</v>
      </c>
      <c r="E7" s="12">
        <f>('2015-16 @ 252 Days'!E7)+ROUND('2015-16 @ 252 Days'!E7*$B$3,4)</f>
        <v>9.668000000000001</v>
      </c>
      <c r="F7" s="12">
        <f>('2015-16 @ 252 Days'!F7)+ROUND('2015-16 @ 252 Days'!F7*$B$3,4)</f>
        <v>10.057499999999999</v>
      </c>
      <c r="G7" s="12">
        <f>('2015-16 @ 252 Days'!G7)+ROUND('2015-16 @ 252 Days'!G7*$B$3,4)</f>
        <v>10.446999999999999</v>
      </c>
      <c r="H7" s="12">
        <f>('2015-16 @ 252 Days'!H7)+ROUND('2015-16 @ 252 Days'!H7*$B$3,4)</f>
        <v>10.867999999999999</v>
      </c>
      <c r="I7" s="12">
        <f>('2015-16 @ 252 Days'!I7)+ROUND('2015-16 @ 252 Days'!I7*$B$3,4)</f>
        <v>11.31</v>
      </c>
      <c r="J7" s="12">
        <f>('2015-16 @ 252 Days'!J7)+ROUND('2015-16 @ 252 Days'!J7*$B$3,4)</f>
        <v>11.773200000000001</v>
      </c>
      <c r="K7" s="12">
        <f>('2015-16 @ 252 Days'!K7)+ROUND('2015-16 @ 252 Days'!K7*$B$3,4)</f>
        <v>12.015199999999998</v>
      </c>
      <c r="L7" s="12">
        <f>('2015-16 @ 252 Days'!L7)+ROUND('2015-16 @ 252 Days'!L7*$B$3,4)</f>
        <v>12.257499999999999</v>
      </c>
      <c r="M7" s="12">
        <f>('2015-16 @ 252 Days'!M7)+ROUND('2015-16 @ 252 Days'!M7*$B$3,4)</f>
        <v>12.5101</v>
      </c>
      <c r="N7" s="12">
        <f>('2015-16 @ 252 Days'!N7)+ROUND('2015-16 @ 252 Days'!N7*$B$3,4)</f>
        <v>12.773199999999999</v>
      </c>
      <c r="O7" s="12">
        <f>('2015-16 @ 252 Days'!O7)+ROUND('2015-16 @ 252 Days'!O7*$B$3,4)</f>
        <v>13.036399999999999</v>
      </c>
      <c r="P7" s="12">
        <f>('2015-16 @ 252 Days'!P7)+ROUND('2015-16 @ 252 Days'!P7*$B$3,4)</f>
        <v>13.3101</v>
      </c>
      <c r="Q7" s="12">
        <f>('2015-16 @ 252 Days'!Q7)+ROUND('2015-16 @ 252 Days'!Q7*$B$3,4)</f>
        <v>13.594199999999999</v>
      </c>
      <c r="R7" s="12">
        <f>('2015-16 @ 252 Days'!R7)+ROUND('2015-16 @ 252 Days'!R7*$B$3,4)</f>
        <v>13.878499999999999</v>
      </c>
      <c r="S7" s="12">
        <f>('2015-16 @ 252 Days'!S7)+ROUND('2015-16 @ 252 Days'!S7*$B$3,4)</f>
        <v>14.1732</v>
      </c>
      <c r="T7" s="12">
        <f>('2015-16 @ 252 Days'!T7)+ROUND('2015-16 @ 252 Days'!T7*$B$3,4)</f>
        <v>14.478399999999999</v>
      </c>
      <c r="U7" s="12">
        <f>('2015-16 @ 252 Days'!U7)+ROUND('2015-16 @ 252 Days'!U7*$B$3,4)</f>
        <v>14.7943</v>
      </c>
      <c r="V7" s="12">
        <f>('2015-16 @ 252 Days'!V7)+ROUND('2015-16 @ 252 Days'!V7*$B$3,4)</f>
        <v>14.983799999999999</v>
      </c>
      <c r="W7" s="12">
        <f>('2015-16 @ 252 Days'!W7)+ROUND('2015-16 @ 252 Days'!W7*$B$3,4)</f>
        <v>15.1732</v>
      </c>
    </row>
    <row r="8" spans="2:23" s="5" customFormat="1" ht="15.75" customHeight="1" x14ac:dyDescent="0.2">
      <c r="B8" s="10">
        <f>B7+1</f>
        <v>2</v>
      </c>
      <c r="C8" s="12">
        <f>('2015-16 @ 252 Days'!C8)+ROUND('2015-16 @ 252 Days'!C8*$B$3,4)</f>
        <v>9.668000000000001</v>
      </c>
      <c r="D8" s="12">
        <f>('2015-16 @ 252 Days'!D8)+ROUND('2015-16 @ 252 Days'!D8*$B$3,4)</f>
        <v>9.668000000000001</v>
      </c>
      <c r="E8" s="12">
        <f>('2015-16 @ 252 Days'!E8)+ROUND('2015-16 @ 252 Days'!E8*$B$3,4)</f>
        <v>10.057499999999999</v>
      </c>
      <c r="F8" s="12">
        <f>('2015-16 @ 252 Days'!F8)+ROUND('2015-16 @ 252 Days'!F8*$B$3,4)</f>
        <v>10.446999999999999</v>
      </c>
      <c r="G8" s="12">
        <f>('2015-16 @ 252 Days'!G8)+ROUND('2015-16 @ 252 Days'!G8*$B$3,4)</f>
        <v>10.867999999999999</v>
      </c>
      <c r="H8" s="12">
        <f>('2015-16 @ 252 Days'!H8)+ROUND('2015-16 @ 252 Days'!H8*$B$3,4)</f>
        <v>11.31</v>
      </c>
      <c r="I8" s="12">
        <f>('2015-16 @ 252 Days'!I8)+ROUND('2015-16 @ 252 Days'!I8*$B$3,4)</f>
        <v>11.773200000000001</v>
      </c>
      <c r="J8" s="12">
        <f>('2015-16 @ 252 Days'!J8)+ROUND('2015-16 @ 252 Days'!J8*$B$3,4)</f>
        <v>12.257499999999999</v>
      </c>
      <c r="K8" s="12">
        <f>('2015-16 @ 252 Days'!K8)+ROUND('2015-16 @ 252 Days'!K8*$B$3,4)</f>
        <v>12.5101</v>
      </c>
      <c r="L8" s="12">
        <f>('2015-16 @ 252 Days'!L8)+ROUND('2015-16 @ 252 Days'!L8*$B$3,4)</f>
        <v>12.762699999999999</v>
      </c>
      <c r="M8" s="12">
        <f>('2015-16 @ 252 Days'!M8)+ROUND('2015-16 @ 252 Days'!M8*$B$3,4)</f>
        <v>13.036399999999999</v>
      </c>
      <c r="N8" s="12">
        <f>('2015-16 @ 252 Days'!N8)+ROUND('2015-16 @ 252 Days'!N8*$B$3,4)</f>
        <v>13.3101</v>
      </c>
      <c r="O8" s="12">
        <f>('2015-16 @ 252 Days'!O8)+ROUND('2015-16 @ 252 Days'!O8*$B$3,4)</f>
        <v>13.5837</v>
      </c>
      <c r="P8" s="12">
        <f>('2015-16 @ 252 Days'!P8)+ROUND('2015-16 @ 252 Days'!P8*$B$3,4)</f>
        <v>13.878499999999999</v>
      </c>
      <c r="Q8" s="12">
        <f>('2015-16 @ 252 Days'!Q8)+ROUND('2015-16 @ 252 Days'!Q8*$B$3,4)</f>
        <v>14.1732</v>
      </c>
      <c r="R8" s="12">
        <f>('2015-16 @ 252 Days'!R8)+ROUND('2015-16 @ 252 Days'!R8*$B$3,4)</f>
        <v>14.468</v>
      </c>
      <c r="S8" s="12">
        <f>('2015-16 @ 252 Days'!S8)+ROUND('2015-16 @ 252 Days'!S8*$B$3,4)</f>
        <v>14.783799999999999</v>
      </c>
      <c r="T8" s="12">
        <f>('2015-16 @ 252 Days'!T8)+ROUND('2015-16 @ 252 Days'!T8*$B$3,4)</f>
        <v>15.099500000000001</v>
      </c>
      <c r="U8" s="12">
        <f>('2015-16 @ 252 Days'!U8)+ROUND('2015-16 @ 252 Days'!U8*$B$3,4)</f>
        <v>15.4259</v>
      </c>
      <c r="V8" s="12">
        <f>('2015-16 @ 252 Days'!V8)+ROUND('2015-16 @ 252 Days'!V8*$B$3,4)</f>
        <v>15.6259</v>
      </c>
      <c r="W8" s="12">
        <f>('2015-16 @ 252 Days'!W8)+ROUND('2015-16 @ 252 Days'!W8*$B$3,4)</f>
        <v>15.825899999999999</v>
      </c>
    </row>
    <row r="9" spans="2:23" s="5" customFormat="1" ht="15.75" customHeight="1" x14ac:dyDescent="0.2">
      <c r="B9" s="10">
        <f t="shared" ref="B9:B36" si="0">B8+1</f>
        <v>3</v>
      </c>
      <c r="C9" s="12">
        <f>('2015-16 @ 252 Days'!C9)+ROUND('2015-16 @ 252 Days'!C9*$B$3,4)</f>
        <v>10.057499999999999</v>
      </c>
      <c r="D9" s="12">
        <f>('2015-16 @ 252 Days'!D9)+ROUND('2015-16 @ 252 Days'!D9*$B$3,4)</f>
        <v>10.057499999999999</v>
      </c>
      <c r="E9" s="12">
        <f>('2015-16 @ 252 Days'!E9)+ROUND('2015-16 @ 252 Days'!E9*$B$3,4)</f>
        <v>10.446999999999999</v>
      </c>
      <c r="F9" s="12">
        <f>('2015-16 @ 252 Days'!F9)+ROUND('2015-16 @ 252 Days'!F9*$B$3,4)</f>
        <v>10.867999999999999</v>
      </c>
      <c r="G9" s="12">
        <f>('2015-16 @ 252 Days'!G9)+ROUND('2015-16 @ 252 Days'!G9*$B$3,4)</f>
        <v>11.31</v>
      </c>
      <c r="H9" s="12">
        <f>('2015-16 @ 252 Days'!H9)+ROUND('2015-16 @ 252 Days'!H9*$B$3,4)</f>
        <v>11.773200000000001</v>
      </c>
      <c r="I9" s="12">
        <f>('2015-16 @ 252 Days'!I9)+ROUND('2015-16 @ 252 Days'!I9*$B$3,4)</f>
        <v>12.257499999999999</v>
      </c>
      <c r="J9" s="12">
        <f>('2015-16 @ 252 Days'!J9)+ROUND('2015-16 @ 252 Days'!J9*$B$3,4)</f>
        <v>12.762699999999999</v>
      </c>
      <c r="K9" s="12">
        <f>('2015-16 @ 252 Days'!K9)+ROUND('2015-16 @ 252 Days'!K9*$B$3,4)</f>
        <v>13.0259</v>
      </c>
      <c r="L9" s="12">
        <f>('2015-16 @ 252 Days'!L9)+ROUND('2015-16 @ 252 Days'!L9*$B$3,4)</f>
        <v>13.299499999999998</v>
      </c>
      <c r="M9" s="12">
        <f>('2015-16 @ 252 Days'!M9)+ROUND('2015-16 @ 252 Days'!M9*$B$3,4)</f>
        <v>13.5837</v>
      </c>
      <c r="N9" s="12">
        <f>('2015-16 @ 252 Days'!N9)+ROUND('2015-16 @ 252 Days'!N9*$B$3,4)</f>
        <v>13.868</v>
      </c>
      <c r="O9" s="12">
        <f>('2015-16 @ 252 Days'!O9)+ROUND('2015-16 @ 252 Days'!O9*$B$3,4)</f>
        <v>14.162700000000001</v>
      </c>
      <c r="P9" s="12">
        <f>('2015-16 @ 252 Days'!P9)+ROUND('2015-16 @ 252 Days'!P9*$B$3,4)</f>
        <v>14.468</v>
      </c>
      <c r="Q9" s="12">
        <f>('2015-16 @ 252 Days'!Q9)+ROUND('2015-16 @ 252 Days'!Q9*$B$3,4)</f>
        <v>14.773299999999999</v>
      </c>
      <c r="R9" s="12">
        <f>('2015-16 @ 252 Days'!R9)+ROUND('2015-16 @ 252 Days'!R9*$B$3,4)</f>
        <v>15.089</v>
      </c>
      <c r="S9" s="12">
        <f>('2015-16 @ 252 Days'!S9)+ROUND('2015-16 @ 252 Days'!S9*$B$3,4)</f>
        <v>15.4154</v>
      </c>
      <c r="T9" s="12">
        <f>('2015-16 @ 252 Days'!T9)+ROUND('2015-16 @ 252 Days'!T9*$B$3,4)</f>
        <v>15.7522</v>
      </c>
      <c r="U9" s="12">
        <f>('2015-16 @ 252 Days'!U9)+ROUND('2015-16 @ 252 Days'!U9*$B$3,4)</f>
        <v>16.089099999999998</v>
      </c>
      <c r="V9" s="12">
        <f>('2015-16 @ 252 Days'!V9)+ROUND('2015-16 @ 252 Days'!V9*$B$3,4)</f>
        <v>16.299499999999998</v>
      </c>
      <c r="W9" s="12">
        <f>('2015-16 @ 252 Days'!W9)+ROUND('2015-16 @ 252 Days'!W9*$B$3,4)</f>
        <v>16.509999999999998</v>
      </c>
    </row>
    <row r="10" spans="2:23" s="5" customFormat="1" ht="15.75" customHeight="1" x14ac:dyDescent="0.2">
      <c r="B10" s="10">
        <f t="shared" si="0"/>
        <v>4</v>
      </c>
      <c r="C10" s="12">
        <f>('2015-16 @ 252 Days'!C10)+ROUND('2015-16 @ 252 Days'!C10*$B$3,4)</f>
        <v>10.446999999999999</v>
      </c>
      <c r="D10" s="12">
        <f>('2015-16 @ 252 Days'!D10)+ROUND('2015-16 @ 252 Days'!D10*$B$3,4)</f>
        <v>10.446999999999999</v>
      </c>
      <c r="E10" s="12">
        <f>('2015-16 @ 252 Days'!E10)+ROUND('2015-16 @ 252 Days'!E10*$B$3,4)</f>
        <v>10.867999999999999</v>
      </c>
      <c r="F10" s="12">
        <f>('2015-16 @ 252 Days'!F10)+ROUND('2015-16 @ 252 Days'!F10*$B$3,4)</f>
        <v>11.31</v>
      </c>
      <c r="G10" s="12">
        <f>('2015-16 @ 252 Days'!G10)+ROUND('2015-16 @ 252 Days'!G10*$B$3,4)</f>
        <v>11.773200000000001</v>
      </c>
      <c r="H10" s="12">
        <f>('2015-16 @ 252 Days'!H10)+ROUND('2015-16 @ 252 Days'!H10*$B$3,4)</f>
        <v>12.257499999999999</v>
      </c>
      <c r="I10" s="12">
        <f>('2015-16 @ 252 Days'!I10)+ROUND('2015-16 @ 252 Days'!I10*$B$3,4)</f>
        <v>12.762699999999999</v>
      </c>
      <c r="J10" s="12">
        <f>('2015-16 @ 252 Days'!J10)+ROUND('2015-16 @ 252 Days'!J10*$B$3,4)</f>
        <v>13.289</v>
      </c>
      <c r="K10" s="12">
        <f>('2015-16 @ 252 Days'!K10)+ROUND('2015-16 @ 252 Days'!K10*$B$3,4)</f>
        <v>13.5732</v>
      </c>
      <c r="L10" s="12">
        <f>('2015-16 @ 252 Days'!L10)+ROUND('2015-16 @ 252 Days'!L10*$B$3,4)</f>
        <v>13.857400000000002</v>
      </c>
      <c r="M10" s="12">
        <f>('2015-16 @ 252 Days'!M10)+ROUND('2015-16 @ 252 Days'!M10*$B$3,4)</f>
        <v>14.152100000000001</v>
      </c>
      <c r="N10" s="12">
        <f>('2015-16 @ 252 Days'!N10)+ROUND('2015-16 @ 252 Days'!N10*$B$3,4)</f>
        <v>14.4574</v>
      </c>
      <c r="O10" s="12">
        <f>('2015-16 @ 252 Days'!O10)+ROUND('2015-16 @ 252 Days'!O10*$B$3,4)</f>
        <v>14.762699999999999</v>
      </c>
      <c r="P10" s="12">
        <f>('2015-16 @ 252 Days'!P10)+ROUND('2015-16 @ 252 Days'!P10*$B$3,4)</f>
        <v>15.0785</v>
      </c>
      <c r="Q10" s="12">
        <f>('2015-16 @ 252 Days'!Q10)+ROUND('2015-16 @ 252 Days'!Q10*$B$3,4)</f>
        <v>15.4048</v>
      </c>
      <c r="R10" s="12">
        <f>('2015-16 @ 252 Days'!R10)+ROUND('2015-16 @ 252 Days'!R10*$B$3,4)</f>
        <v>15.7416</v>
      </c>
      <c r="S10" s="12">
        <f>('2015-16 @ 252 Days'!S10)+ROUND('2015-16 @ 252 Days'!S10*$B$3,4)</f>
        <v>16.078500000000002</v>
      </c>
      <c r="T10" s="12">
        <f>('2015-16 @ 252 Days'!T10)+ROUND('2015-16 @ 252 Days'!T10*$B$3,4)</f>
        <v>16.436399999999999</v>
      </c>
      <c r="U10" s="12">
        <f>('2015-16 @ 252 Days'!U10)+ROUND('2015-16 @ 252 Days'!U10*$B$3,4)</f>
        <v>16.7943</v>
      </c>
      <c r="V10" s="12">
        <f>('2015-16 @ 252 Days'!V10)+ROUND('2015-16 @ 252 Days'!V10*$B$3,4)</f>
        <v>17.0153</v>
      </c>
      <c r="W10" s="12">
        <f>('2015-16 @ 252 Days'!W10)+ROUND('2015-16 @ 252 Days'!W10*$B$3,4)</f>
        <v>17.2364</v>
      </c>
    </row>
    <row r="11" spans="2:23" s="5" customFormat="1" ht="15.75" customHeight="1" x14ac:dyDescent="0.2">
      <c r="B11" s="10">
        <f t="shared" si="0"/>
        <v>5</v>
      </c>
      <c r="C11" s="12">
        <f>('2015-16 @ 252 Days'!C11)+ROUND('2015-16 @ 252 Days'!C11*$B$3,4)</f>
        <v>10.867999999999999</v>
      </c>
      <c r="D11" s="12">
        <f>('2015-16 @ 252 Days'!D11)+ROUND('2015-16 @ 252 Days'!D11*$B$3,4)</f>
        <v>10.867999999999999</v>
      </c>
      <c r="E11" s="12">
        <f>('2015-16 @ 252 Days'!E11)+ROUND('2015-16 @ 252 Days'!E11*$B$3,4)</f>
        <v>11.31</v>
      </c>
      <c r="F11" s="12">
        <f>('2015-16 @ 252 Days'!F11)+ROUND('2015-16 @ 252 Days'!F11*$B$3,4)</f>
        <v>11.773200000000001</v>
      </c>
      <c r="G11" s="12">
        <f>('2015-16 @ 252 Days'!G11)+ROUND('2015-16 @ 252 Days'!G11*$B$3,4)</f>
        <v>12.257499999999999</v>
      </c>
      <c r="H11" s="12">
        <f>('2015-16 @ 252 Days'!H11)+ROUND('2015-16 @ 252 Days'!H11*$B$3,4)</f>
        <v>12.762699999999999</v>
      </c>
      <c r="I11" s="12">
        <f>('2015-16 @ 252 Days'!I11)+ROUND('2015-16 @ 252 Days'!I11*$B$3,4)</f>
        <v>13.289</v>
      </c>
      <c r="J11" s="12">
        <f>('2015-16 @ 252 Days'!J11)+ROUND('2015-16 @ 252 Days'!J11*$B$3,4)</f>
        <v>13.857400000000002</v>
      </c>
      <c r="K11" s="12">
        <f>('2015-16 @ 252 Days'!K11)+ROUND('2015-16 @ 252 Days'!K11*$B$3,4)</f>
        <v>14.152100000000001</v>
      </c>
      <c r="L11" s="12">
        <f>('2015-16 @ 252 Days'!L11)+ROUND('2015-16 @ 252 Days'!L11*$B$3,4)</f>
        <v>14.446899999999999</v>
      </c>
      <c r="M11" s="12">
        <f>('2015-16 @ 252 Days'!M11)+ROUND('2015-16 @ 252 Days'!M11*$B$3,4)</f>
        <v>14.762699999999999</v>
      </c>
      <c r="N11" s="12">
        <f>('2015-16 @ 252 Days'!N11)+ROUND('2015-16 @ 252 Days'!N11*$B$3,4)</f>
        <v>15.0785</v>
      </c>
      <c r="O11" s="12">
        <f>('2015-16 @ 252 Days'!O11)+ROUND('2015-16 @ 252 Days'!O11*$B$3,4)</f>
        <v>15.4048</v>
      </c>
      <c r="P11" s="12">
        <f>('2015-16 @ 252 Days'!P11)+ROUND('2015-16 @ 252 Days'!P11*$B$3,4)</f>
        <v>15.731099999999998</v>
      </c>
      <c r="Q11" s="12">
        <f>('2015-16 @ 252 Days'!Q11)+ROUND('2015-16 @ 252 Days'!Q11*$B$3,4)</f>
        <v>16.078500000000002</v>
      </c>
      <c r="R11" s="12">
        <f>('2015-16 @ 252 Days'!R11)+ROUND('2015-16 @ 252 Days'!R11*$B$3,4)</f>
        <v>16.425799999999999</v>
      </c>
      <c r="S11" s="12">
        <f>('2015-16 @ 252 Days'!S11)+ROUND('2015-16 @ 252 Days'!S11*$B$3,4)</f>
        <v>16.783800000000003</v>
      </c>
      <c r="T11" s="12">
        <f>('2015-16 @ 252 Days'!T11)+ROUND('2015-16 @ 252 Days'!T11*$B$3,4)</f>
        <v>17.152100000000001</v>
      </c>
      <c r="U11" s="12">
        <f>('2015-16 @ 252 Days'!U11)+ROUND('2015-16 @ 252 Days'!U11*$B$3,4)</f>
        <v>17.531100000000002</v>
      </c>
      <c r="V11" s="12">
        <f>('2015-16 @ 252 Days'!V11)+ROUND('2015-16 @ 252 Days'!V11*$B$3,4)</f>
        <v>17.762800000000002</v>
      </c>
      <c r="W11" s="12">
        <f>('2015-16 @ 252 Days'!W11)+ROUND('2015-16 @ 252 Days'!W11*$B$3,4)</f>
        <v>17.994299999999999</v>
      </c>
    </row>
    <row r="12" spans="2:23" s="5" customFormat="1" ht="15.75" customHeight="1" x14ac:dyDescent="0.2">
      <c r="B12" s="10">
        <f t="shared" si="0"/>
        <v>6</v>
      </c>
      <c r="C12" s="12">
        <f>('2015-16 @ 252 Days'!C12)+ROUND('2015-16 @ 252 Days'!C12*$B$3,4)</f>
        <v>11.31</v>
      </c>
      <c r="D12" s="12">
        <f>('2015-16 @ 252 Days'!D12)+ROUND('2015-16 @ 252 Days'!D12*$B$3,4)</f>
        <v>11.31</v>
      </c>
      <c r="E12" s="12">
        <f>('2015-16 @ 252 Days'!E12)+ROUND('2015-16 @ 252 Days'!E12*$B$3,4)</f>
        <v>11.773200000000001</v>
      </c>
      <c r="F12" s="12">
        <f>('2015-16 @ 252 Days'!F12)+ROUND('2015-16 @ 252 Days'!F12*$B$3,4)</f>
        <v>12.257499999999999</v>
      </c>
      <c r="G12" s="12">
        <f>('2015-16 @ 252 Days'!G12)+ROUND('2015-16 @ 252 Days'!G12*$B$3,4)</f>
        <v>12.762699999999999</v>
      </c>
      <c r="H12" s="12">
        <f>('2015-16 @ 252 Days'!H12)+ROUND('2015-16 @ 252 Days'!H12*$B$3,4)</f>
        <v>13.289</v>
      </c>
      <c r="I12" s="12">
        <f>('2015-16 @ 252 Days'!I12)+ROUND('2015-16 @ 252 Days'!I12*$B$3,4)</f>
        <v>13.857400000000002</v>
      </c>
      <c r="J12" s="12">
        <f>('2015-16 @ 252 Days'!J12)+ROUND('2015-16 @ 252 Days'!J12*$B$3,4)</f>
        <v>14.446899999999999</v>
      </c>
      <c r="K12" s="12">
        <f>('2015-16 @ 252 Days'!K12)+ROUND('2015-16 @ 252 Days'!K12*$B$3,4)</f>
        <v>14.7521</v>
      </c>
      <c r="L12" s="12">
        <f>('2015-16 @ 252 Days'!L12)+ROUND('2015-16 @ 252 Days'!L12*$B$3,4)</f>
        <v>15.067999999999998</v>
      </c>
      <c r="M12" s="12">
        <f>('2015-16 @ 252 Days'!M12)+ROUND('2015-16 @ 252 Days'!M12*$B$3,4)</f>
        <v>15.3942</v>
      </c>
      <c r="N12" s="12">
        <f>('2015-16 @ 252 Days'!N12)+ROUND('2015-16 @ 252 Days'!N12*$B$3,4)</f>
        <v>15.720599999999999</v>
      </c>
      <c r="O12" s="12">
        <f>('2015-16 @ 252 Days'!O12)+ROUND('2015-16 @ 252 Days'!O12*$B$3,4)</f>
        <v>16.068000000000001</v>
      </c>
      <c r="P12" s="12">
        <f>('2015-16 @ 252 Days'!P12)+ROUND('2015-16 @ 252 Days'!P12*$B$3,4)</f>
        <v>16.415400000000002</v>
      </c>
      <c r="Q12" s="12">
        <f>('2015-16 @ 252 Days'!Q12)+ROUND('2015-16 @ 252 Days'!Q12*$B$3,4)</f>
        <v>16.773300000000003</v>
      </c>
      <c r="R12" s="12">
        <f>('2015-16 @ 252 Days'!R12)+ROUND('2015-16 @ 252 Days'!R12*$B$3,4)</f>
        <v>17.1416</v>
      </c>
      <c r="S12" s="12">
        <f>('2015-16 @ 252 Days'!S12)+ROUND('2015-16 @ 252 Days'!S12*$B$3,4)</f>
        <v>17.520700000000001</v>
      </c>
      <c r="T12" s="12">
        <f>('2015-16 @ 252 Days'!T12)+ROUND('2015-16 @ 252 Days'!T12*$B$3,4)</f>
        <v>17.8996</v>
      </c>
      <c r="U12" s="12">
        <f>('2015-16 @ 252 Days'!U12)+ROUND('2015-16 @ 252 Days'!U12*$B$3,4)</f>
        <v>18.299600000000005</v>
      </c>
      <c r="V12" s="12">
        <f>('2015-16 @ 252 Days'!V12)+ROUND('2015-16 @ 252 Days'!V12*$B$3,4)</f>
        <v>18.541700000000006</v>
      </c>
      <c r="W12" s="12">
        <f>('2015-16 @ 252 Days'!W12)+ROUND('2015-16 @ 252 Days'!W12*$B$3,4)</f>
        <v>18.7837</v>
      </c>
    </row>
    <row r="13" spans="2:23" s="5" customFormat="1" ht="15.75" customHeight="1" x14ac:dyDescent="0.2">
      <c r="B13" s="10">
        <f t="shared" si="0"/>
        <v>7</v>
      </c>
      <c r="C13" s="12">
        <f>('2015-16 @ 252 Days'!C13)+ROUND('2015-16 @ 252 Days'!C13*$B$3,4)</f>
        <v>11.773200000000001</v>
      </c>
      <c r="D13" s="12">
        <f>('2015-16 @ 252 Days'!D13)+ROUND('2015-16 @ 252 Days'!D13*$B$3,4)</f>
        <v>11.773200000000001</v>
      </c>
      <c r="E13" s="12">
        <f>('2015-16 @ 252 Days'!E13)+ROUND('2015-16 @ 252 Days'!E13*$B$3,4)</f>
        <v>12.257499999999999</v>
      </c>
      <c r="F13" s="12">
        <f>('2015-16 @ 252 Days'!F13)+ROUND('2015-16 @ 252 Days'!F13*$B$3,4)</f>
        <v>12.762699999999999</v>
      </c>
      <c r="G13" s="12">
        <f>('2015-16 @ 252 Days'!G13)+ROUND('2015-16 @ 252 Days'!G13*$B$3,4)</f>
        <v>13.289</v>
      </c>
      <c r="H13" s="12">
        <f>('2015-16 @ 252 Days'!H13)+ROUND('2015-16 @ 252 Days'!H13*$B$3,4)</f>
        <v>13.857400000000002</v>
      </c>
      <c r="I13" s="12">
        <f>('2015-16 @ 252 Days'!I13)+ROUND('2015-16 @ 252 Days'!I13*$B$3,4)</f>
        <v>14.446899999999999</v>
      </c>
      <c r="J13" s="12">
        <f>('2015-16 @ 252 Days'!J13)+ROUND('2015-16 @ 252 Days'!J13*$B$3,4)</f>
        <v>15.057399999999998</v>
      </c>
      <c r="K13" s="12">
        <f>('2015-16 @ 252 Days'!K13)+ROUND('2015-16 @ 252 Days'!K13*$B$3,4)</f>
        <v>15.383800000000001</v>
      </c>
      <c r="L13" s="12">
        <f>('2015-16 @ 252 Days'!L13)+ROUND('2015-16 @ 252 Days'!L13*$B$3,4)</f>
        <v>15.720599999999999</v>
      </c>
      <c r="M13" s="12">
        <f>('2015-16 @ 252 Days'!M13)+ROUND('2015-16 @ 252 Days'!M13*$B$3,4)</f>
        <v>16.057400000000001</v>
      </c>
      <c r="N13" s="12">
        <f>('2015-16 @ 252 Days'!N13)+ROUND('2015-16 @ 252 Days'!N13*$B$3,4)</f>
        <v>16.404800000000002</v>
      </c>
      <c r="O13" s="12">
        <f>('2015-16 @ 252 Days'!O13)+ROUND('2015-16 @ 252 Days'!O13*$B$3,4)</f>
        <v>16.762700000000002</v>
      </c>
      <c r="P13" s="12">
        <f>('2015-16 @ 252 Days'!P13)+ROUND('2015-16 @ 252 Days'!P13*$B$3,4)</f>
        <v>17.1312</v>
      </c>
      <c r="Q13" s="12">
        <f>('2015-16 @ 252 Days'!Q13)+ROUND('2015-16 @ 252 Days'!Q13*$B$3,4)</f>
        <v>17.510099999999998</v>
      </c>
      <c r="R13" s="12">
        <f>('2015-16 @ 252 Days'!R13)+ROUND('2015-16 @ 252 Days'!R13*$B$3,4)</f>
        <v>17.889099999999999</v>
      </c>
      <c r="S13" s="12">
        <f>('2015-16 @ 252 Days'!S13)+ROUND('2015-16 @ 252 Days'!S13*$B$3,4)</f>
        <v>18.289100000000005</v>
      </c>
      <c r="T13" s="12">
        <f>('2015-16 @ 252 Days'!T13)+ROUND('2015-16 @ 252 Days'!T13*$B$3,4)</f>
        <v>18.689000000000004</v>
      </c>
      <c r="U13" s="12">
        <f>('2015-16 @ 252 Days'!U13)+ROUND('2015-16 @ 252 Days'!U13*$B$3,4)</f>
        <v>19.110100000000003</v>
      </c>
      <c r="V13" s="12">
        <f>('2015-16 @ 252 Days'!V13)+ROUND('2015-16 @ 252 Days'!V13*$B$3,4)</f>
        <v>19.3627</v>
      </c>
      <c r="W13" s="12">
        <f>('2015-16 @ 252 Days'!W13)+ROUND('2015-16 @ 252 Days'!W13*$B$3,4)</f>
        <v>19.625900000000001</v>
      </c>
    </row>
    <row r="14" spans="2:23" s="5" customFormat="1" ht="15.75" customHeight="1" x14ac:dyDescent="0.2">
      <c r="B14" s="10">
        <f t="shared" si="0"/>
        <v>8</v>
      </c>
      <c r="C14" s="12">
        <f>('2015-16 @ 252 Days'!C14)+ROUND('2015-16 @ 252 Days'!C14*$B$3,4)</f>
        <v>12.257499999999999</v>
      </c>
      <c r="D14" s="12">
        <f>('2015-16 @ 252 Days'!D14)+ROUND('2015-16 @ 252 Days'!D14*$B$3,4)</f>
        <v>12.257499999999999</v>
      </c>
      <c r="E14" s="12">
        <f>('2015-16 @ 252 Days'!E14)+ROUND('2015-16 @ 252 Days'!E14*$B$3,4)</f>
        <v>12.762699999999999</v>
      </c>
      <c r="F14" s="12">
        <f>('2015-16 @ 252 Days'!F14)+ROUND('2015-16 @ 252 Days'!F14*$B$3,4)</f>
        <v>13.289</v>
      </c>
      <c r="G14" s="12">
        <f>('2015-16 @ 252 Days'!G14)+ROUND('2015-16 @ 252 Days'!G14*$B$3,4)</f>
        <v>13.857400000000002</v>
      </c>
      <c r="H14" s="12">
        <f>('2015-16 @ 252 Days'!H14)+ROUND('2015-16 @ 252 Days'!H14*$B$3,4)</f>
        <v>14.446899999999999</v>
      </c>
      <c r="I14" s="12">
        <f>('2015-16 @ 252 Days'!I14)+ROUND('2015-16 @ 252 Days'!I14*$B$3,4)</f>
        <v>15.057399999999998</v>
      </c>
      <c r="J14" s="12">
        <f>('2015-16 @ 252 Days'!J14)+ROUND('2015-16 @ 252 Days'!J14*$B$3,4)</f>
        <v>15.710100000000001</v>
      </c>
      <c r="K14" s="12">
        <f>('2015-16 @ 252 Days'!K14)+ROUND('2015-16 @ 252 Days'!K14*$B$3,4)</f>
        <v>16.046900000000001</v>
      </c>
      <c r="L14" s="12">
        <f>('2015-16 @ 252 Days'!L14)+ROUND('2015-16 @ 252 Days'!L14*$B$3,4)</f>
        <v>16.394299999999998</v>
      </c>
      <c r="M14" s="12">
        <f>('2015-16 @ 252 Days'!M14)+ROUND('2015-16 @ 252 Days'!M14*$B$3,4)</f>
        <v>16.752099999999999</v>
      </c>
      <c r="N14" s="12">
        <f>('2015-16 @ 252 Days'!N14)+ROUND('2015-16 @ 252 Days'!N14*$B$3,4)</f>
        <v>17.120700000000003</v>
      </c>
      <c r="O14" s="12">
        <f>('2015-16 @ 252 Days'!O14)+ROUND('2015-16 @ 252 Days'!O14*$B$3,4)</f>
        <v>17.499600000000001</v>
      </c>
      <c r="P14" s="12">
        <f>('2015-16 @ 252 Days'!P14)+ROUND('2015-16 @ 252 Days'!P14*$B$3,4)</f>
        <v>17.878499999999999</v>
      </c>
      <c r="Q14" s="12">
        <f>('2015-16 @ 252 Days'!Q14)+ROUND('2015-16 @ 252 Days'!Q14*$B$3,4)</f>
        <v>18.278500000000001</v>
      </c>
      <c r="R14" s="12">
        <f>('2015-16 @ 252 Days'!R14)+ROUND('2015-16 @ 252 Days'!R14*$B$3,4)</f>
        <v>18.678500000000003</v>
      </c>
      <c r="S14" s="12">
        <f>('2015-16 @ 252 Days'!S14)+ROUND('2015-16 @ 252 Days'!S14*$B$3,4)</f>
        <v>19.099600000000002</v>
      </c>
      <c r="T14" s="12">
        <f>('2015-16 @ 252 Days'!T14)+ROUND('2015-16 @ 252 Days'!T14*$B$3,4)</f>
        <v>19.520700000000001</v>
      </c>
      <c r="U14" s="12">
        <f>('2015-16 @ 252 Days'!U14)+ROUND('2015-16 @ 252 Days'!U14*$B$3,4)</f>
        <v>19.962699999999998</v>
      </c>
      <c r="V14" s="12">
        <f>('2015-16 @ 252 Days'!V14)+ROUND('2015-16 @ 252 Days'!V14*$B$3,4)</f>
        <v>20.225900000000003</v>
      </c>
      <c r="W14" s="12">
        <f>('2015-16 @ 252 Days'!W14)+ROUND('2015-16 @ 252 Days'!W14*$B$3,4)</f>
        <v>20.499600000000001</v>
      </c>
    </row>
    <row r="15" spans="2:23" s="5" customFormat="1" ht="15.75" customHeight="1" x14ac:dyDescent="0.2">
      <c r="B15" s="10">
        <f t="shared" si="0"/>
        <v>9</v>
      </c>
      <c r="C15" s="12">
        <f>('2015-16 @ 252 Days'!C15)+ROUND('2015-16 @ 252 Days'!C15*$B$3,4)</f>
        <v>12.762699999999999</v>
      </c>
      <c r="D15" s="12">
        <f>('2015-16 @ 252 Days'!D15)+ROUND('2015-16 @ 252 Days'!D15*$B$3,4)</f>
        <v>12.762699999999999</v>
      </c>
      <c r="E15" s="12">
        <f>('2015-16 @ 252 Days'!E15)+ROUND('2015-16 @ 252 Days'!E15*$B$3,4)</f>
        <v>13.289</v>
      </c>
      <c r="F15" s="12">
        <f>('2015-16 @ 252 Days'!F15)+ROUND('2015-16 @ 252 Days'!F15*$B$3,4)</f>
        <v>13.857400000000002</v>
      </c>
      <c r="G15" s="12">
        <f>('2015-16 @ 252 Days'!G15)+ROUND('2015-16 @ 252 Days'!G15*$B$3,4)</f>
        <v>14.446899999999999</v>
      </c>
      <c r="H15" s="12">
        <f>('2015-16 @ 252 Days'!H15)+ROUND('2015-16 @ 252 Days'!H15*$B$3,4)</f>
        <v>15.057399999999998</v>
      </c>
      <c r="I15" s="12">
        <f>('2015-16 @ 252 Days'!I15)+ROUND('2015-16 @ 252 Days'!I15*$B$3,4)</f>
        <v>15.710100000000001</v>
      </c>
      <c r="J15" s="12">
        <f>('2015-16 @ 252 Days'!J15)+ROUND('2015-16 @ 252 Days'!J15*$B$3,4)</f>
        <v>16.394299999999998</v>
      </c>
      <c r="K15" s="12">
        <f>('2015-16 @ 252 Days'!K15)+ROUND('2015-16 @ 252 Days'!K15*$B$3,4)</f>
        <v>16.752099999999999</v>
      </c>
      <c r="L15" s="12">
        <f>('2015-16 @ 252 Days'!L15)+ROUND('2015-16 @ 252 Days'!L15*$B$3,4)</f>
        <v>17.109999999999996</v>
      </c>
      <c r="M15" s="12">
        <f>('2015-16 @ 252 Days'!M15)+ROUND('2015-16 @ 252 Days'!M15*$B$3,4)</f>
        <v>17.489000000000001</v>
      </c>
      <c r="N15" s="12">
        <f>('2015-16 @ 252 Days'!N15)+ROUND('2015-16 @ 252 Days'!N15*$B$3,4)</f>
        <v>17.878499999999999</v>
      </c>
      <c r="O15" s="12">
        <f>('2015-16 @ 252 Days'!O15)+ROUND('2015-16 @ 252 Days'!O15*$B$3,4)</f>
        <v>18.267900000000001</v>
      </c>
      <c r="P15" s="12">
        <f>('2015-16 @ 252 Days'!P15)+ROUND('2015-16 @ 252 Days'!P15*$B$3,4)</f>
        <v>18.678500000000003</v>
      </c>
      <c r="Q15" s="12">
        <f>('2015-16 @ 252 Days'!Q15)+ROUND('2015-16 @ 252 Days'!Q15*$B$3,4)</f>
        <v>19.089000000000002</v>
      </c>
      <c r="R15" s="12">
        <f>('2015-16 @ 252 Days'!R15)+ROUND('2015-16 @ 252 Days'!R15*$B$3,4)</f>
        <v>19.510100000000001</v>
      </c>
      <c r="S15" s="12">
        <f>('2015-16 @ 252 Days'!S15)+ROUND('2015-16 @ 252 Days'!S15*$B$3,4)</f>
        <v>19.952200000000001</v>
      </c>
      <c r="T15" s="12">
        <f>('2015-16 @ 252 Days'!T15)+ROUND('2015-16 @ 252 Days'!T15*$B$3,4)</f>
        <v>20.394299999999998</v>
      </c>
      <c r="U15" s="12">
        <f>('2015-16 @ 252 Days'!U15)+ROUND('2015-16 @ 252 Days'!U15*$B$3,4)</f>
        <v>20.857500000000002</v>
      </c>
      <c r="V15" s="12">
        <f>('2015-16 @ 252 Days'!V15)+ROUND('2015-16 @ 252 Days'!V15*$B$3,4)</f>
        <v>21.1311</v>
      </c>
      <c r="W15" s="12">
        <f>('2015-16 @ 252 Days'!W15)+ROUND('2015-16 @ 252 Days'!W15*$B$3,4)</f>
        <v>21.415400000000002</v>
      </c>
    </row>
    <row r="16" spans="2:23" s="5" customFormat="1" ht="15.75" customHeight="1" x14ac:dyDescent="0.2">
      <c r="B16" s="10">
        <f t="shared" si="0"/>
        <v>10</v>
      </c>
      <c r="C16" s="12">
        <f>('2015-16 @ 252 Days'!C16)+ROUND('2015-16 @ 252 Days'!C16*$B$3,4)</f>
        <v>13.289</v>
      </c>
      <c r="D16" s="12">
        <f>('2015-16 @ 252 Days'!D16)+ROUND('2015-16 @ 252 Days'!D16*$B$3,4)</f>
        <v>13.289</v>
      </c>
      <c r="E16" s="12">
        <f>('2015-16 @ 252 Days'!E16)+ROUND('2015-16 @ 252 Days'!E16*$B$3,4)</f>
        <v>13.857400000000002</v>
      </c>
      <c r="F16" s="12">
        <f>('2015-16 @ 252 Days'!F16)+ROUND('2015-16 @ 252 Days'!F16*$B$3,4)</f>
        <v>14.446899999999999</v>
      </c>
      <c r="G16" s="12">
        <f>('2015-16 @ 252 Days'!G16)+ROUND('2015-16 @ 252 Days'!G16*$B$3,4)</f>
        <v>15.057399999999998</v>
      </c>
      <c r="H16" s="12">
        <f>('2015-16 @ 252 Days'!H16)+ROUND('2015-16 @ 252 Days'!H16*$B$3,4)</f>
        <v>15.710100000000001</v>
      </c>
      <c r="I16" s="12">
        <f>('2015-16 @ 252 Days'!I16)+ROUND('2015-16 @ 252 Days'!I16*$B$3,4)</f>
        <v>16.394299999999998</v>
      </c>
      <c r="J16" s="12">
        <f>('2015-16 @ 252 Days'!J16)+ROUND('2015-16 @ 252 Days'!J16*$B$3,4)</f>
        <v>17.099499999999999</v>
      </c>
      <c r="K16" s="12">
        <f>('2015-16 @ 252 Days'!K16)+ROUND('2015-16 @ 252 Days'!K16*$B$3,4)</f>
        <v>17.4785</v>
      </c>
      <c r="L16" s="12">
        <f>('2015-16 @ 252 Days'!L16)+ROUND('2015-16 @ 252 Days'!L16*$B$3,4)</f>
        <v>17.867900000000002</v>
      </c>
      <c r="M16" s="12">
        <f>('2015-16 @ 252 Days'!M16)+ROUND('2015-16 @ 252 Days'!M16*$B$3,4)</f>
        <v>18.257400000000001</v>
      </c>
      <c r="N16" s="12">
        <f>('2015-16 @ 252 Days'!N16)+ROUND('2015-16 @ 252 Days'!N16*$B$3,4)</f>
        <v>18.667999999999999</v>
      </c>
      <c r="O16" s="12">
        <f>('2015-16 @ 252 Days'!O16)+ROUND('2015-16 @ 252 Days'!O16*$B$3,4)</f>
        <v>19.078500000000002</v>
      </c>
      <c r="P16" s="12">
        <f>('2015-16 @ 252 Days'!P16)+ROUND('2015-16 @ 252 Days'!P16*$B$3,4)</f>
        <v>19.499500000000001</v>
      </c>
      <c r="Q16" s="12">
        <f>('2015-16 @ 252 Days'!Q16)+ROUND('2015-16 @ 252 Days'!Q16*$B$3,4)</f>
        <v>19.941700000000001</v>
      </c>
      <c r="R16" s="12">
        <f>('2015-16 @ 252 Days'!R16)+ROUND('2015-16 @ 252 Days'!R16*$B$3,4)</f>
        <v>20.383800000000001</v>
      </c>
      <c r="S16" s="12">
        <f>('2015-16 @ 252 Days'!S16)+ROUND('2015-16 @ 252 Days'!S16*$B$3,4)</f>
        <v>20.846900000000002</v>
      </c>
      <c r="T16" s="12">
        <f>('2015-16 @ 252 Days'!T16)+ROUND('2015-16 @ 252 Days'!T16*$B$3,4)</f>
        <v>21.31</v>
      </c>
      <c r="U16" s="12">
        <f>('2015-16 @ 252 Days'!U16)+ROUND('2015-16 @ 252 Days'!U16*$B$3,4)</f>
        <v>21.794400000000003</v>
      </c>
      <c r="V16" s="12">
        <f>('2015-16 @ 252 Days'!V16)+ROUND('2015-16 @ 252 Days'!V16*$B$3,4)</f>
        <v>22.089099999999998</v>
      </c>
      <c r="W16" s="12">
        <f>('2015-16 @ 252 Days'!W16)+ROUND('2015-16 @ 252 Days'!W16*$B$3,4)</f>
        <v>22.383900000000001</v>
      </c>
    </row>
    <row r="17" spans="2:23" s="5" customFormat="1" ht="15.75" customHeight="1" x14ac:dyDescent="0.2">
      <c r="B17" s="10">
        <f t="shared" si="0"/>
        <v>11</v>
      </c>
      <c r="C17" s="12">
        <f>('2015-16 @ 252 Days'!C17)+ROUND('2015-16 @ 252 Days'!C17*$B$3,4)</f>
        <v>13.857400000000002</v>
      </c>
      <c r="D17" s="12">
        <f>('2015-16 @ 252 Days'!D17)+ROUND('2015-16 @ 252 Days'!D17*$B$3,4)</f>
        <v>13.857400000000002</v>
      </c>
      <c r="E17" s="12">
        <f>('2015-16 @ 252 Days'!E17)+ROUND('2015-16 @ 252 Days'!E17*$B$3,4)</f>
        <v>14.446899999999999</v>
      </c>
      <c r="F17" s="12">
        <f>('2015-16 @ 252 Days'!F17)+ROUND('2015-16 @ 252 Days'!F17*$B$3,4)</f>
        <v>15.057399999999998</v>
      </c>
      <c r="G17" s="12">
        <f>('2015-16 @ 252 Days'!G17)+ROUND('2015-16 @ 252 Days'!G17*$B$3,4)</f>
        <v>15.710100000000001</v>
      </c>
      <c r="H17" s="12">
        <f>('2015-16 @ 252 Days'!H17)+ROUND('2015-16 @ 252 Days'!H17*$B$3,4)</f>
        <v>16.394299999999998</v>
      </c>
      <c r="I17" s="12">
        <f>('2015-16 @ 252 Days'!I17)+ROUND('2015-16 @ 252 Days'!I17*$B$3,4)</f>
        <v>17.099499999999999</v>
      </c>
      <c r="J17" s="12">
        <f>('2015-16 @ 252 Days'!J17)+ROUND('2015-16 @ 252 Days'!J17*$B$3,4)</f>
        <v>17.857400000000002</v>
      </c>
      <c r="K17" s="12">
        <f>('2015-16 @ 252 Days'!K17)+ROUND('2015-16 @ 252 Days'!K17*$B$3,4)</f>
        <v>18.2469</v>
      </c>
      <c r="L17" s="12">
        <f>('2015-16 @ 252 Days'!L17)+ROUND('2015-16 @ 252 Days'!L17*$B$3,4)</f>
        <v>18.657499999999999</v>
      </c>
      <c r="M17" s="12">
        <f>('2015-16 @ 252 Days'!M17)+ROUND('2015-16 @ 252 Days'!M17*$B$3,4)</f>
        <v>19.068000000000005</v>
      </c>
      <c r="N17" s="12">
        <f>('2015-16 @ 252 Days'!N17)+ROUND('2015-16 @ 252 Days'!N17*$B$3,4)</f>
        <v>19.489000000000004</v>
      </c>
      <c r="O17" s="12">
        <f>('2015-16 @ 252 Days'!O17)+ROUND('2015-16 @ 252 Days'!O17*$B$3,4)</f>
        <v>19.931100000000001</v>
      </c>
      <c r="P17" s="12">
        <f>('2015-16 @ 252 Days'!P17)+ROUND('2015-16 @ 252 Days'!P17*$B$3,4)</f>
        <v>20.3733</v>
      </c>
      <c r="Q17" s="12">
        <f>('2015-16 @ 252 Days'!Q17)+ROUND('2015-16 @ 252 Days'!Q17*$B$3,4)</f>
        <v>20.825900000000001</v>
      </c>
      <c r="R17" s="12">
        <f>('2015-16 @ 252 Days'!R17)+ROUND('2015-16 @ 252 Days'!R17*$B$3,4)</f>
        <v>21.299499999999998</v>
      </c>
      <c r="S17" s="12">
        <f>('2015-16 @ 252 Days'!S17)+ROUND('2015-16 @ 252 Days'!S17*$B$3,4)</f>
        <v>21.783800000000003</v>
      </c>
      <c r="T17" s="12">
        <f>('2015-16 @ 252 Days'!T17)+ROUND('2015-16 @ 252 Days'!T17*$B$3,4)</f>
        <v>22.268000000000004</v>
      </c>
      <c r="U17" s="12">
        <f>('2015-16 @ 252 Days'!U17)+ROUND('2015-16 @ 252 Days'!U17*$B$3,4)</f>
        <v>22.773300000000003</v>
      </c>
      <c r="V17" s="12">
        <f>('2015-16 @ 252 Days'!V17)+ROUND('2015-16 @ 252 Days'!V17*$B$3,4)</f>
        <v>23.089100000000002</v>
      </c>
      <c r="W17" s="12">
        <f>('2015-16 @ 252 Days'!W17)+ROUND('2015-16 @ 252 Days'!W17*$B$3,4)</f>
        <v>23.404800000000002</v>
      </c>
    </row>
    <row r="18" spans="2:23" s="5" customFormat="1" ht="15.75" customHeight="1" x14ac:dyDescent="0.2">
      <c r="B18" s="10">
        <f t="shared" si="0"/>
        <v>12</v>
      </c>
      <c r="C18" s="12">
        <f>('2015-16 @ 252 Days'!C18)+ROUND('2015-16 @ 252 Days'!C18*$B$3,4)</f>
        <v>14.446899999999999</v>
      </c>
      <c r="D18" s="12">
        <f>('2015-16 @ 252 Days'!D18)+ROUND('2015-16 @ 252 Days'!D18*$B$3,4)</f>
        <v>14.446899999999999</v>
      </c>
      <c r="E18" s="12">
        <f>('2015-16 @ 252 Days'!E18)+ROUND('2015-16 @ 252 Days'!E18*$B$3,4)</f>
        <v>15.057399999999998</v>
      </c>
      <c r="F18" s="12">
        <f>('2015-16 @ 252 Days'!F18)+ROUND('2015-16 @ 252 Days'!F18*$B$3,4)</f>
        <v>15.710100000000001</v>
      </c>
      <c r="G18" s="12">
        <f>('2015-16 @ 252 Days'!G18)+ROUND('2015-16 @ 252 Days'!G18*$B$3,4)</f>
        <v>16.394299999999998</v>
      </c>
      <c r="H18" s="12">
        <f>('2015-16 @ 252 Days'!H18)+ROUND('2015-16 @ 252 Days'!H18*$B$3,4)</f>
        <v>17.099499999999999</v>
      </c>
      <c r="I18" s="12">
        <f>('2015-16 @ 252 Days'!I18)+ROUND('2015-16 @ 252 Days'!I18*$B$3,4)</f>
        <v>17.857400000000002</v>
      </c>
      <c r="J18" s="12">
        <f>('2015-16 @ 252 Days'!J18)+ROUND('2015-16 @ 252 Days'!J18*$B$3,4)</f>
        <v>18.646899999999999</v>
      </c>
      <c r="K18" s="12">
        <f>('2015-16 @ 252 Days'!K18)+ROUND('2015-16 @ 252 Days'!K18*$B$3,4)</f>
        <v>19.057500000000005</v>
      </c>
      <c r="L18" s="12">
        <f>('2015-16 @ 252 Days'!L18)+ROUND('2015-16 @ 252 Days'!L18*$B$3,4)</f>
        <v>19.478500000000004</v>
      </c>
      <c r="M18" s="12">
        <f>('2015-16 @ 252 Days'!M18)+ROUND('2015-16 @ 252 Days'!M18*$B$3,4)</f>
        <v>19.920700000000004</v>
      </c>
      <c r="N18" s="12">
        <f>('2015-16 @ 252 Days'!N18)+ROUND('2015-16 @ 252 Days'!N18*$B$3,4)</f>
        <v>20.3627</v>
      </c>
      <c r="O18" s="12">
        <f>('2015-16 @ 252 Days'!O18)+ROUND('2015-16 @ 252 Days'!O18*$B$3,4)</f>
        <v>20.8154</v>
      </c>
      <c r="P18" s="12">
        <f>('2015-16 @ 252 Days'!P18)+ROUND('2015-16 @ 252 Days'!P18*$B$3,4)</f>
        <v>21.289100000000001</v>
      </c>
      <c r="Q18" s="12">
        <f>('2015-16 @ 252 Days'!Q18)+ROUND('2015-16 @ 252 Days'!Q18*$B$3,4)</f>
        <v>21.762700000000006</v>
      </c>
      <c r="R18" s="12">
        <f>('2015-16 @ 252 Days'!R18)+ROUND('2015-16 @ 252 Days'!R18*$B$3,4)</f>
        <v>22.2576</v>
      </c>
      <c r="S18" s="12">
        <f>('2015-16 @ 252 Days'!S18)+ROUND('2015-16 @ 252 Days'!S18*$B$3,4)</f>
        <v>22.762700000000002</v>
      </c>
      <c r="T18" s="12">
        <f>('2015-16 @ 252 Days'!T18)+ROUND('2015-16 @ 252 Days'!T18*$B$3,4)</f>
        <v>23.278500000000005</v>
      </c>
      <c r="U18" s="12">
        <f>('2015-16 @ 252 Days'!U18)+ROUND('2015-16 @ 252 Days'!U18*$B$3,4)</f>
        <v>23.8154</v>
      </c>
      <c r="V18" s="12">
        <f>('2015-16 @ 252 Days'!V18)+ROUND('2015-16 @ 252 Days'!V18*$B$3,4)</f>
        <v>24.131200000000003</v>
      </c>
      <c r="W18" s="12">
        <f>('2015-16 @ 252 Days'!W18)+ROUND('2015-16 @ 252 Days'!W18*$B$3,4)</f>
        <v>24.468</v>
      </c>
    </row>
    <row r="19" spans="2:23" s="5" customFormat="1" ht="15.75" customHeight="1" x14ac:dyDescent="0.2">
      <c r="B19" s="10">
        <f t="shared" si="0"/>
        <v>13</v>
      </c>
      <c r="C19" s="12">
        <f>('2015-16 @ 252 Days'!C19)+ROUND('2015-16 @ 252 Days'!C19*$B$3,4)</f>
        <v>15.057399999999998</v>
      </c>
      <c r="D19" s="12">
        <f>('2015-16 @ 252 Days'!D19)+ROUND('2015-16 @ 252 Days'!D19*$B$3,4)</f>
        <v>15.057399999999998</v>
      </c>
      <c r="E19" s="12">
        <f>('2015-16 @ 252 Days'!E19)+ROUND('2015-16 @ 252 Days'!E19*$B$3,4)</f>
        <v>15.710100000000001</v>
      </c>
      <c r="F19" s="12">
        <f>('2015-16 @ 252 Days'!F19)+ROUND('2015-16 @ 252 Days'!F19*$B$3,4)</f>
        <v>16.394299999999998</v>
      </c>
      <c r="G19" s="12">
        <f>('2015-16 @ 252 Days'!G19)+ROUND('2015-16 @ 252 Days'!G19*$B$3,4)</f>
        <v>17.099499999999999</v>
      </c>
      <c r="H19" s="12">
        <f>('2015-16 @ 252 Days'!H19)+ROUND('2015-16 @ 252 Days'!H19*$B$3,4)</f>
        <v>17.857400000000002</v>
      </c>
      <c r="I19" s="12">
        <f>('2015-16 @ 252 Days'!I19)+ROUND('2015-16 @ 252 Days'!I19*$B$3,4)</f>
        <v>18.646899999999999</v>
      </c>
      <c r="J19" s="12">
        <f>('2015-16 @ 252 Days'!J19)+ROUND('2015-16 @ 252 Days'!J19*$B$3,4)</f>
        <v>19.468</v>
      </c>
      <c r="K19" s="12">
        <f>('2015-16 @ 252 Days'!K19)+ROUND('2015-16 @ 252 Days'!K19*$B$3,4)</f>
        <v>19.9101</v>
      </c>
      <c r="L19" s="12">
        <f>('2015-16 @ 252 Days'!L19)+ROUND('2015-16 @ 252 Days'!L19*$B$3,4)</f>
        <v>20.3522</v>
      </c>
      <c r="M19" s="12">
        <f>('2015-16 @ 252 Days'!M19)+ROUND('2015-16 @ 252 Days'!M19*$B$3,4)</f>
        <v>20.804900000000004</v>
      </c>
      <c r="N19" s="12">
        <f>('2015-16 @ 252 Days'!N19)+ROUND('2015-16 @ 252 Days'!N19*$B$3,4)</f>
        <v>21.278600000000001</v>
      </c>
      <c r="O19" s="12">
        <f>('2015-16 @ 252 Days'!O19)+ROUND('2015-16 @ 252 Days'!O19*$B$3,4)</f>
        <v>21.752200000000002</v>
      </c>
      <c r="P19" s="12">
        <f>('2015-16 @ 252 Days'!P19)+ROUND('2015-16 @ 252 Days'!P19*$B$3,4)</f>
        <v>22.2469</v>
      </c>
      <c r="Q19" s="12">
        <f>('2015-16 @ 252 Days'!Q19)+ROUND('2015-16 @ 252 Days'!Q19*$B$3,4)</f>
        <v>22.752200000000002</v>
      </c>
      <c r="R19" s="12">
        <f>('2015-16 @ 252 Days'!R19)+ROUND('2015-16 @ 252 Days'!R19*$B$3,4)</f>
        <v>23.268000000000001</v>
      </c>
      <c r="S19" s="12">
        <f>('2015-16 @ 252 Days'!S19)+ROUND('2015-16 @ 252 Days'!S19*$B$3,4)</f>
        <v>23.7944</v>
      </c>
      <c r="T19" s="12">
        <f>('2015-16 @ 252 Days'!T19)+ROUND('2015-16 @ 252 Days'!T19*$B$3,4)</f>
        <v>24.341700000000003</v>
      </c>
      <c r="U19" s="12">
        <f>('2015-16 @ 252 Days'!U19)+ROUND('2015-16 @ 252 Days'!U19*$B$3,4)</f>
        <v>24.8996</v>
      </c>
      <c r="V19" s="12">
        <f>('2015-16 @ 252 Days'!V19)+ROUND('2015-16 @ 252 Days'!V19*$B$3,4)</f>
        <v>25.236400000000003</v>
      </c>
      <c r="W19" s="12">
        <f>('2015-16 @ 252 Days'!W19)+ROUND('2015-16 @ 252 Days'!W19*$B$3,4)</f>
        <v>25.583700000000004</v>
      </c>
    </row>
    <row r="20" spans="2:23" s="5" customFormat="1" ht="15.75" customHeight="1" x14ac:dyDescent="0.2">
      <c r="B20" s="10">
        <f t="shared" si="0"/>
        <v>14</v>
      </c>
      <c r="C20" s="12">
        <f>('2015-16 @ 252 Days'!C20)+ROUND('2015-16 @ 252 Days'!C20*$B$3,4)</f>
        <v>15.710100000000001</v>
      </c>
      <c r="D20" s="12">
        <f>('2015-16 @ 252 Days'!D20)+ROUND('2015-16 @ 252 Days'!D20*$B$3,4)</f>
        <v>15.710100000000001</v>
      </c>
      <c r="E20" s="12">
        <f>('2015-16 @ 252 Days'!E20)+ROUND('2015-16 @ 252 Days'!E20*$B$3,4)</f>
        <v>16.394299999999998</v>
      </c>
      <c r="F20" s="12">
        <f>('2015-16 @ 252 Days'!F20)+ROUND('2015-16 @ 252 Days'!F20*$B$3,4)</f>
        <v>17.099499999999999</v>
      </c>
      <c r="G20" s="12">
        <f>('2015-16 @ 252 Days'!G20)+ROUND('2015-16 @ 252 Days'!G20*$B$3,4)</f>
        <v>17.857400000000002</v>
      </c>
      <c r="H20" s="12">
        <f>('2015-16 @ 252 Days'!H20)+ROUND('2015-16 @ 252 Days'!H20*$B$3,4)</f>
        <v>18.646899999999999</v>
      </c>
      <c r="I20" s="12">
        <f>('2015-16 @ 252 Days'!I20)+ROUND('2015-16 @ 252 Days'!I20*$B$3,4)</f>
        <v>19.468</v>
      </c>
      <c r="J20" s="12">
        <f>('2015-16 @ 252 Days'!J20)+ROUND('2015-16 @ 252 Days'!J20*$B$3,4)</f>
        <v>20.341699999999999</v>
      </c>
      <c r="K20" s="12">
        <f>('2015-16 @ 252 Days'!K20)+ROUND('2015-16 @ 252 Days'!K20*$B$3,4)</f>
        <v>20.7942</v>
      </c>
      <c r="L20" s="12">
        <f>('2015-16 @ 252 Days'!L20)+ROUND('2015-16 @ 252 Days'!L20*$B$3,4)</f>
        <v>21.268100000000004</v>
      </c>
      <c r="M20" s="12">
        <f>('2015-16 @ 252 Days'!M20)+ROUND('2015-16 @ 252 Days'!M20*$B$3,4)</f>
        <v>21.741800000000001</v>
      </c>
      <c r="N20" s="12">
        <f>('2015-16 @ 252 Days'!N20)+ROUND('2015-16 @ 252 Days'!N20*$B$3,4)</f>
        <v>22.2364</v>
      </c>
      <c r="O20" s="12">
        <f>('2015-16 @ 252 Days'!O20)+ROUND('2015-16 @ 252 Days'!O20*$B$3,4)</f>
        <v>22.741700000000002</v>
      </c>
      <c r="P20" s="12">
        <f>('2015-16 @ 252 Days'!P20)+ROUND('2015-16 @ 252 Days'!P20*$B$3,4)</f>
        <v>23.2575</v>
      </c>
      <c r="Q20" s="12">
        <f>('2015-16 @ 252 Days'!Q20)+ROUND('2015-16 @ 252 Days'!Q20*$B$3,4)</f>
        <v>23.783799999999999</v>
      </c>
      <c r="R20" s="12">
        <f>('2015-16 @ 252 Days'!R20)+ROUND('2015-16 @ 252 Days'!R20*$B$3,4)</f>
        <v>24.331200000000006</v>
      </c>
      <c r="S20" s="12">
        <f>('2015-16 @ 252 Days'!S20)+ROUND('2015-16 @ 252 Days'!S20*$B$3,4)</f>
        <v>24.878500000000003</v>
      </c>
      <c r="T20" s="12">
        <f>('2015-16 @ 252 Days'!T20)+ROUND('2015-16 @ 252 Days'!T20*$B$3,4)</f>
        <v>25.4574</v>
      </c>
      <c r="U20" s="12">
        <f>('2015-16 @ 252 Days'!U20)+ROUND('2015-16 @ 252 Days'!U20*$B$3,4)</f>
        <v>26.0364</v>
      </c>
      <c r="V20" s="12">
        <f>('2015-16 @ 252 Days'!V20)+ROUND('2015-16 @ 252 Days'!V20*$B$3,4)</f>
        <v>26.394300000000001</v>
      </c>
      <c r="W20" s="12">
        <f>('2015-16 @ 252 Days'!W20)+ROUND('2015-16 @ 252 Days'!W20*$B$3,4)</f>
        <v>26.762800000000006</v>
      </c>
    </row>
    <row r="21" spans="2:23" s="5" customFormat="1" ht="15.75" customHeight="1" x14ac:dyDescent="0.2">
      <c r="B21" s="10">
        <f t="shared" si="0"/>
        <v>15</v>
      </c>
      <c r="C21" s="12">
        <f>('2015-16 @ 252 Days'!C21)+ROUND('2015-16 @ 252 Days'!C21*$B$3,4)</f>
        <v>16.394299999999998</v>
      </c>
      <c r="D21" s="12">
        <f>('2015-16 @ 252 Days'!D21)+ROUND('2015-16 @ 252 Days'!D21*$B$3,4)</f>
        <v>16.394299999999998</v>
      </c>
      <c r="E21" s="12">
        <f>('2015-16 @ 252 Days'!E21)+ROUND('2015-16 @ 252 Days'!E21*$B$3,4)</f>
        <v>17.099499999999999</v>
      </c>
      <c r="F21" s="12">
        <f>('2015-16 @ 252 Days'!F21)+ROUND('2015-16 @ 252 Days'!F21*$B$3,4)</f>
        <v>17.857400000000002</v>
      </c>
      <c r="G21" s="12">
        <f>('2015-16 @ 252 Days'!G21)+ROUND('2015-16 @ 252 Days'!G21*$B$3,4)</f>
        <v>18.646899999999999</v>
      </c>
      <c r="H21" s="12">
        <f>('2015-16 @ 252 Days'!H21)+ROUND('2015-16 @ 252 Days'!H21*$B$3,4)</f>
        <v>19.468</v>
      </c>
      <c r="I21" s="12">
        <f>('2015-16 @ 252 Days'!I21)+ROUND('2015-16 @ 252 Days'!I21*$B$3,4)</f>
        <v>20.341699999999999</v>
      </c>
      <c r="J21" s="12">
        <f>('2015-16 @ 252 Days'!J21)+ROUND('2015-16 @ 252 Days'!J21*$B$3,4)</f>
        <v>21.257400000000004</v>
      </c>
      <c r="K21" s="12">
        <f>('2015-16 @ 252 Days'!K21)+ROUND('2015-16 @ 252 Days'!K21*$B$3,4)</f>
        <v>21.731199999999998</v>
      </c>
      <c r="L21" s="12">
        <f>('2015-16 @ 252 Days'!L21)+ROUND('2015-16 @ 252 Days'!L21*$B$3,4)</f>
        <v>22.225900000000003</v>
      </c>
      <c r="M21" s="12">
        <f>('2015-16 @ 252 Days'!M21)+ROUND('2015-16 @ 252 Days'!M21*$B$3,4)</f>
        <v>22.731200000000001</v>
      </c>
      <c r="N21" s="12">
        <f>('2015-16 @ 252 Days'!N21)+ROUND('2015-16 @ 252 Days'!N21*$B$3,4)</f>
        <v>23.2469</v>
      </c>
      <c r="O21" s="12">
        <f>('2015-16 @ 252 Days'!O21)+ROUND('2015-16 @ 252 Days'!O21*$B$3,4)</f>
        <v>23.773200000000003</v>
      </c>
      <c r="P21" s="12">
        <f>('2015-16 @ 252 Days'!P21)+ROUND('2015-16 @ 252 Days'!P21*$B$3,4)</f>
        <v>24.310199999999998</v>
      </c>
      <c r="Q21" s="12">
        <f>('2015-16 @ 252 Days'!Q21)+ROUND('2015-16 @ 252 Days'!Q21*$B$3,4)</f>
        <v>24.868000000000002</v>
      </c>
      <c r="R21" s="12">
        <f>('2015-16 @ 252 Days'!R21)+ROUND('2015-16 @ 252 Days'!R21*$B$3,4)</f>
        <v>25.436500000000002</v>
      </c>
      <c r="S21" s="12">
        <f>('2015-16 @ 252 Days'!S21)+ROUND('2015-16 @ 252 Days'!S21*$B$3,4)</f>
        <v>26.026000000000003</v>
      </c>
      <c r="T21" s="12">
        <f>('2015-16 @ 252 Days'!T21)+ROUND('2015-16 @ 252 Days'!T21*$B$3,4)</f>
        <v>26.625900000000005</v>
      </c>
      <c r="U21" s="12">
        <f>('2015-16 @ 252 Days'!U21)+ROUND('2015-16 @ 252 Days'!U21*$B$3,4)</f>
        <v>27.236499999999999</v>
      </c>
      <c r="V21" s="12">
        <f>('2015-16 @ 252 Days'!V21)+ROUND('2015-16 @ 252 Days'!V21*$B$3,4)</f>
        <v>27.615400000000001</v>
      </c>
      <c r="W21" s="12">
        <f>('2015-16 @ 252 Days'!W21)+ROUND('2015-16 @ 252 Days'!W21*$B$3,4)</f>
        <v>27.994399999999999</v>
      </c>
    </row>
    <row r="22" spans="2:23" s="5" customFormat="1" ht="15.75" customHeight="1" x14ac:dyDescent="0.2">
      <c r="B22" s="10">
        <f t="shared" si="0"/>
        <v>16</v>
      </c>
      <c r="C22" s="12">
        <f>('2015-16 @ 252 Days'!C22)+ROUND('2015-16 @ 252 Days'!C22*$B$3,4)</f>
        <v>17.099499999999999</v>
      </c>
      <c r="D22" s="12">
        <f>('2015-16 @ 252 Days'!D22)+ROUND('2015-16 @ 252 Days'!D22*$B$3,4)</f>
        <v>17.099499999999999</v>
      </c>
      <c r="E22" s="12">
        <f>('2015-16 @ 252 Days'!E22)+ROUND('2015-16 @ 252 Days'!E22*$B$3,4)</f>
        <v>17.857400000000002</v>
      </c>
      <c r="F22" s="12">
        <f>('2015-16 @ 252 Days'!F22)+ROUND('2015-16 @ 252 Days'!F22*$B$3,4)</f>
        <v>18.646899999999999</v>
      </c>
      <c r="G22" s="12">
        <f>('2015-16 @ 252 Days'!G22)+ROUND('2015-16 @ 252 Days'!G22*$B$3,4)</f>
        <v>19.468</v>
      </c>
      <c r="H22" s="12">
        <f>('2015-16 @ 252 Days'!H22)+ROUND('2015-16 @ 252 Days'!H22*$B$3,4)</f>
        <v>20.341699999999999</v>
      </c>
      <c r="I22" s="12">
        <f>('2015-16 @ 252 Days'!I22)+ROUND('2015-16 @ 252 Days'!I22*$B$3,4)</f>
        <v>21.257400000000004</v>
      </c>
      <c r="J22" s="12">
        <f>('2015-16 @ 252 Days'!J22)+ROUND('2015-16 @ 252 Days'!J22*$B$3,4)</f>
        <v>22.215400000000002</v>
      </c>
      <c r="K22" s="12">
        <f>('2015-16 @ 252 Days'!K22)+ROUND('2015-16 @ 252 Days'!K22*$B$3,4)</f>
        <v>22.710100000000004</v>
      </c>
      <c r="L22" s="12">
        <f>('2015-16 @ 252 Days'!L22)+ROUND('2015-16 @ 252 Days'!L22*$B$3,4)</f>
        <v>23.225900000000003</v>
      </c>
      <c r="M22" s="12">
        <f>('2015-16 @ 252 Days'!M22)+ROUND('2015-16 @ 252 Days'!M22*$B$3,4)</f>
        <v>23.762700000000002</v>
      </c>
      <c r="N22" s="12">
        <f>('2015-16 @ 252 Days'!N22)+ROUND('2015-16 @ 252 Days'!N22*$B$3,4)</f>
        <v>24.299500000000002</v>
      </c>
      <c r="O22" s="12">
        <f>('2015-16 @ 252 Days'!O22)+ROUND('2015-16 @ 252 Days'!O22*$B$3,4)</f>
        <v>24.857500000000005</v>
      </c>
      <c r="P22" s="12">
        <f>('2015-16 @ 252 Days'!P22)+ROUND('2015-16 @ 252 Days'!P22*$B$3,4)</f>
        <v>25.426000000000002</v>
      </c>
      <c r="Q22" s="12">
        <f>('2015-16 @ 252 Days'!Q22)+ROUND('2015-16 @ 252 Days'!Q22*$B$3,4)</f>
        <v>26.004900000000003</v>
      </c>
      <c r="R22" s="12">
        <f>('2015-16 @ 252 Days'!R22)+ROUND('2015-16 @ 252 Days'!R22*$B$3,4)</f>
        <v>26.604899999999997</v>
      </c>
      <c r="S22" s="12">
        <f>('2015-16 @ 252 Days'!S22)+ROUND('2015-16 @ 252 Days'!S22*$B$3,4)</f>
        <v>27.215300000000003</v>
      </c>
      <c r="T22" s="12">
        <f>('2015-16 @ 252 Days'!T22)+ROUND('2015-16 @ 252 Days'!T22*$B$3,4)</f>
        <v>27.847000000000001</v>
      </c>
      <c r="U22" s="12">
        <f>('2015-16 @ 252 Days'!U22)+ROUND('2015-16 @ 252 Days'!U22*$B$3,4)</f>
        <v>28.489100000000004</v>
      </c>
      <c r="V22" s="12">
        <f>('2015-16 @ 252 Days'!V22)+ROUND('2015-16 @ 252 Days'!V22*$B$3,4)</f>
        <v>28.889099999999999</v>
      </c>
      <c r="W22" s="12">
        <f>('2015-16 @ 252 Days'!W22)+ROUND('2015-16 @ 252 Days'!W22*$B$3,4)</f>
        <v>29.289100000000001</v>
      </c>
    </row>
    <row r="23" spans="2:23" s="5" customFormat="1" ht="15.75" customHeight="1" x14ac:dyDescent="0.2">
      <c r="B23" s="10">
        <f t="shared" si="0"/>
        <v>17</v>
      </c>
      <c r="C23" s="12">
        <f>('2015-16 @ 252 Days'!C23)+ROUND('2015-16 @ 252 Days'!C23*$B$3,4)</f>
        <v>17.857400000000002</v>
      </c>
      <c r="D23" s="12">
        <f>('2015-16 @ 252 Days'!D23)+ROUND('2015-16 @ 252 Days'!D23*$B$3,4)</f>
        <v>17.857400000000002</v>
      </c>
      <c r="E23" s="12">
        <f>('2015-16 @ 252 Days'!E23)+ROUND('2015-16 @ 252 Days'!E23*$B$3,4)</f>
        <v>18.646899999999999</v>
      </c>
      <c r="F23" s="12">
        <f>('2015-16 @ 252 Days'!F23)+ROUND('2015-16 @ 252 Days'!F23*$B$3,4)</f>
        <v>19.468</v>
      </c>
      <c r="G23" s="12">
        <f>('2015-16 @ 252 Days'!G23)+ROUND('2015-16 @ 252 Days'!G23*$B$3,4)</f>
        <v>20.341699999999999</v>
      </c>
      <c r="H23" s="12">
        <f>('2015-16 @ 252 Days'!H23)+ROUND('2015-16 @ 252 Days'!H23*$B$3,4)</f>
        <v>21.257400000000004</v>
      </c>
      <c r="I23" s="12">
        <f>('2015-16 @ 252 Days'!I23)+ROUND('2015-16 @ 252 Days'!I23*$B$3,4)</f>
        <v>22.215400000000002</v>
      </c>
      <c r="J23" s="12">
        <f>('2015-16 @ 252 Days'!J23)+ROUND('2015-16 @ 252 Days'!J23*$B$3,4)</f>
        <v>23.215399999999999</v>
      </c>
      <c r="K23" s="12">
        <f>('2015-16 @ 252 Days'!K23)+ROUND('2015-16 @ 252 Days'!K23*$B$3,4)</f>
        <v>23.741700000000002</v>
      </c>
      <c r="L23" s="12">
        <f>('2015-16 @ 252 Days'!L23)+ROUND('2015-16 @ 252 Days'!L23*$B$3,4)</f>
        <v>24.289000000000001</v>
      </c>
      <c r="M23" s="12">
        <f>('2015-16 @ 252 Days'!M23)+ROUND('2015-16 @ 252 Days'!M23*$B$3,4)</f>
        <v>24.847000000000005</v>
      </c>
      <c r="N23" s="12">
        <f>('2015-16 @ 252 Days'!N23)+ROUND('2015-16 @ 252 Days'!N23*$B$3,4)</f>
        <v>25.415400000000002</v>
      </c>
      <c r="O23" s="12">
        <f>('2015-16 @ 252 Days'!O23)+ROUND('2015-16 @ 252 Days'!O23*$B$3,4)</f>
        <v>25.994300000000003</v>
      </c>
      <c r="P23" s="12">
        <f>('2015-16 @ 252 Days'!P23)+ROUND('2015-16 @ 252 Days'!P23*$B$3,4)</f>
        <v>26.5944</v>
      </c>
      <c r="Q23" s="12">
        <f>('2015-16 @ 252 Days'!Q23)+ROUND('2015-16 @ 252 Days'!Q23*$B$3,4)</f>
        <v>27.204800000000002</v>
      </c>
      <c r="R23" s="12">
        <f>('2015-16 @ 252 Days'!R23)+ROUND('2015-16 @ 252 Days'!R23*$B$3,4)</f>
        <v>27.836500000000001</v>
      </c>
      <c r="S23" s="12">
        <f>('2015-16 @ 252 Days'!S23)+ROUND('2015-16 @ 252 Days'!S23*$B$3,4)</f>
        <v>28.478600000000004</v>
      </c>
      <c r="T23" s="12">
        <f>('2015-16 @ 252 Days'!T23)+ROUND('2015-16 @ 252 Days'!T23*$B$3,4)</f>
        <v>29.131200000000003</v>
      </c>
      <c r="U23" s="12">
        <f>('2015-16 @ 252 Days'!U23)+ROUND('2015-16 @ 252 Days'!U23*$B$3,4)</f>
        <v>29.8154</v>
      </c>
      <c r="V23" s="12">
        <f>('2015-16 @ 252 Days'!V23)+ROUND('2015-16 @ 252 Days'!V23*$B$3,4)</f>
        <v>30.226000000000003</v>
      </c>
      <c r="W23" s="12">
        <f>('2015-16 @ 252 Days'!W23)+ROUND('2015-16 @ 252 Days'!W23*$B$3,4)</f>
        <v>30.646900000000002</v>
      </c>
    </row>
    <row r="24" spans="2:23" s="5" customFormat="1" ht="15.75" customHeight="1" x14ac:dyDescent="0.2">
      <c r="B24" s="10">
        <f t="shared" si="0"/>
        <v>18</v>
      </c>
      <c r="C24" s="12">
        <f>('2015-16 @ 252 Days'!C24)+ROUND('2015-16 @ 252 Days'!C24*$B$3,4)</f>
        <v>18.646899999999999</v>
      </c>
      <c r="D24" s="12">
        <f>('2015-16 @ 252 Days'!D24)+ROUND('2015-16 @ 252 Days'!D24*$B$3,4)</f>
        <v>18.646899999999999</v>
      </c>
      <c r="E24" s="12">
        <f>('2015-16 @ 252 Days'!E24)+ROUND('2015-16 @ 252 Days'!E24*$B$3,4)</f>
        <v>19.468</v>
      </c>
      <c r="F24" s="12">
        <f>('2015-16 @ 252 Days'!F24)+ROUND('2015-16 @ 252 Days'!F24*$B$3,4)</f>
        <v>20.341699999999999</v>
      </c>
      <c r="G24" s="12">
        <f>('2015-16 @ 252 Days'!G24)+ROUND('2015-16 @ 252 Days'!G24*$B$3,4)</f>
        <v>21.257400000000004</v>
      </c>
      <c r="H24" s="12">
        <f>('2015-16 @ 252 Days'!H24)+ROUND('2015-16 @ 252 Days'!H24*$B$3,4)</f>
        <v>22.215400000000002</v>
      </c>
      <c r="I24" s="12">
        <f>('2015-16 @ 252 Days'!I24)+ROUND('2015-16 @ 252 Days'!I24*$B$3,4)</f>
        <v>23.215399999999999</v>
      </c>
      <c r="J24" s="12">
        <f>('2015-16 @ 252 Days'!J24)+ROUND('2015-16 @ 252 Days'!J24*$B$3,4)</f>
        <v>24.278600000000004</v>
      </c>
      <c r="K24" s="12">
        <f>('2015-16 @ 252 Days'!K24)+ROUND('2015-16 @ 252 Days'!K24*$B$3,4)</f>
        <v>24.825900000000001</v>
      </c>
      <c r="L24" s="12">
        <f>('2015-16 @ 252 Days'!L24)+ROUND('2015-16 @ 252 Days'!L24*$B$3,4)</f>
        <v>25.394300000000001</v>
      </c>
      <c r="M24" s="12">
        <f>('2015-16 @ 252 Days'!M24)+ROUND('2015-16 @ 252 Days'!M24*$B$3,4)</f>
        <v>25.983800000000002</v>
      </c>
      <c r="N24" s="12">
        <f>('2015-16 @ 252 Days'!N24)+ROUND('2015-16 @ 252 Days'!N24*$B$3,4)</f>
        <v>26.573200000000003</v>
      </c>
      <c r="O24" s="12">
        <f>('2015-16 @ 252 Days'!O24)+ROUND('2015-16 @ 252 Days'!O24*$B$3,4)</f>
        <v>27.194400000000002</v>
      </c>
      <c r="P24" s="12">
        <f>('2015-16 @ 252 Days'!P24)+ROUND('2015-16 @ 252 Days'!P24*$B$3,4)</f>
        <v>27.8154</v>
      </c>
      <c r="Q24" s="12">
        <f>('2015-16 @ 252 Days'!Q24)+ROUND('2015-16 @ 252 Days'!Q24*$B$3,4)</f>
        <v>28.457500000000003</v>
      </c>
      <c r="R24" s="12">
        <f>('2015-16 @ 252 Days'!R24)+ROUND('2015-16 @ 252 Days'!R24*$B$3,4)</f>
        <v>29.120700000000003</v>
      </c>
      <c r="S24" s="12">
        <f>('2015-16 @ 252 Days'!S24)+ROUND('2015-16 @ 252 Days'!S24*$B$3,4)</f>
        <v>29.794400000000003</v>
      </c>
      <c r="T24" s="12">
        <f>('2015-16 @ 252 Days'!T24)+ROUND('2015-16 @ 252 Days'!T24*$B$3,4)</f>
        <v>30.489100000000001</v>
      </c>
      <c r="U24" s="12">
        <f>('2015-16 @ 252 Days'!U24)+ROUND('2015-16 @ 252 Days'!U24*$B$3,4)</f>
        <v>31.194300000000005</v>
      </c>
      <c r="V24" s="12">
        <f>('2015-16 @ 252 Days'!V24)+ROUND('2015-16 @ 252 Days'!V24*$B$3,4)</f>
        <v>31.636500000000002</v>
      </c>
      <c r="W24" s="12">
        <f>('2015-16 @ 252 Days'!W24)+ROUND('2015-16 @ 252 Days'!W24*$B$3,4)</f>
        <v>32.078499999999998</v>
      </c>
    </row>
    <row r="25" spans="2:23" s="5" customFormat="1" ht="15.75" customHeight="1" x14ac:dyDescent="0.2">
      <c r="B25" s="10">
        <f t="shared" si="0"/>
        <v>19</v>
      </c>
      <c r="C25" s="12">
        <f>('2015-16 @ 252 Days'!C25)+ROUND('2015-16 @ 252 Days'!C25*$B$3,4)</f>
        <v>19.468</v>
      </c>
      <c r="D25" s="12">
        <f>('2015-16 @ 252 Days'!D25)+ROUND('2015-16 @ 252 Days'!D25*$B$3,4)</f>
        <v>19.468</v>
      </c>
      <c r="E25" s="12">
        <f>('2015-16 @ 252 Days'!E25)+ROUND('2015-16 @ 252 Days'!E25*$B$3,4)</f>
        <v>20.341699999999999</v>
      </c>
      <c r="F25" s="12">
        <f>('2015-16 @ 252 Days'!F25)+ROUND('2015-16 @ 252 Days'!F25*$B$3,4)</f>
        <v>21.257400000000004</v>
      </c>
      <c r="G25" s="12">
        <f>('2015-16 @ 252 Days'!G25)+ROUND('2015-16 @ 252 Days'!G25*$B$3,4)</f>
        <v>22.215400000000002</v>
      </c>
      <c r="H25" s="12">
        <f>('2015-16 @ 252 Days'!H25)+ROUND('2015-16 @ 252 Days'!H25*$B$3,4)</f>
        <v>23.215399999999999</v>
      </c>
      <c r="I25" s="12">
        <f>('2015-16 @ 252 Days'!I25)+ROUND('2015-16 @ 252 Days'!I25*$B$3,4)</f>
        <v>24.278600000000004</v>
      </c>
      <c r="J25" s="12">
        <f>('2015-16 @ 252 Days'!J25)+ROUND('2015-16 @ 252 Days'!J25*$B$3,4)</f>
        <v>25.383800000000004</v>
      </c>
      <c r="K25" s="12">
        <f>('2015-16 @ 252 Days'!K25)+ROUND('2015-16 @ 252 Days'!K25*$B$3,4)</f>
        <v>25.962800000000001</v>
      </c>
      <c r="L25" s="12">
        <f>('2015-16 @ 252 Days'!L25)+ROUND('2015-16 @ 252 Days'!L25*$B$3,4)</f>
        <v>26.562700000000003</v>
      </c>
      <c r="M25" s="12">
        <f>('2015-16 @ 252 Days'!M25)+ROUND('2015-16 @ 252 Days'!M25*$B$3,4)</f>
        <v>27.173300000000001</v>
      </c>
      <c r="N25" s="12">
        <f>('2015-16 @ 252 Days'!N25)+ROUND('2015-16 @ 252 Days'!N25*$B$3,4)</f>
        <v>27.8048</v>
      </c>
      <c r="O25" s="12">
        <f>('2015-16 @ 252 Days'!O25)+ROUND('2015-16 @ 252 Days'!O25*$B$3,4)</f>
        <v>28.446899999999999</v>
      </c>
      <c r="P25" s="12">
        <f>('2015-16 @ 252 Days'!P25)+ROUND('2015-16 @ 252 Days'!P25*$B$3,4)</f>
        <v>29.099599999999999</v>
      </c>
      <c r="Q25" s="12">
        <f>('2015-16 @ 252 Days'!Q25)+ROUND('2015-16 @ 252 Days'!Q25*$B$3,4)</f>
        <v>29.783800000000006</v>
      </c>
      <c r="R25" s="12">
        <f>('2015-16 @ 252 Days'!R25)+ROUND('2015-16 @ 252 Days'!R25*$B$3,4)</f>
        <v>30.468</v>
      </c>
      <c r="S25" s="12">
        <f>('2015-16 @ 252 Days'!S25)+ROUND('2015-16 @ 252 Days'!S25*$B$3,4)</f>
        <v>31.183800000000002</v>
      </c>
      <c r="T25" s="12">
        <f>('2015-16 @ 252 Days'!T25)+ROUND('2015-16 @ 252 Days'!T25*$B$3,4)</f>
        <v>31.910200000000007</v>
      </c>
      <c r="U25" s="12">
        <f>('2015-16 @ 252 Days'!U25)+ROUND('2015-16 @ 252 Days'!U25*$B$3,4)</f>
        <v>32.657400000000003</v>
      </c>
      <c r="V25" s="12">
        <f>('2015-16 @ 252 Days'!V25)+ROUND('2015-16 @ 252 Days'!V25*$B$3,4)</f>
        <v>33.110100000000003</v>
      </c>
      <c r="W25" s="12">
        <f>('2015-16 @ 252 Days'!W25)+ROUND('2015-16 @ 252 Days'!W25*$B$3,4)</f>
        <v>33.573300000000003</v>
      </c>
    </row>
    <row r="26" spans="2:23" s="5" customFormat="1" ht="15.75" customHeight="1" x14ac:dyDescent="0.2">
      <c r="B26" s="10">
        <f t="shared" si="0"/>
        <v>20</v>
      </c>
      <c r="C26" s="12">
        <f>('2015-16 @ 252 Days'!C26)+ROUND('2015-16 @ 252 Days'!C26*$B$3,4)</f>
        <v>20.341699999999999</v>
      </c>
      <c r="D26" s="12">
        <f>('2015-16 @ 252 Days'!D26)+ROUND('2015-16 @ 252 Days'!D26*$B$3,4)</f>
        <v>20.341699999999999</v>
      </c>
      <c r="E26" s="12">
        <f>('2015-16 @ 252 Days'!E26)+ROUND('2015-16 @ 252 Days'!E26*$B$3,4)</f>
        <v>21.257400000000004</v>
      </c>
      <c r="F26" s="12">
        <f>('2015-16 @ 252 Days'!F26)+ROUND('2015-16 @ 252 Days'!F26*$B$3,4)</f>
        <v>22.215400000000002</v>
      </c>
      <c r="G26" s="12">
        <f>('2015-16 @ 252 Days'!G26)+ROUND('2015-16 @ 252 Days'!G26*$B$3,4)</f>
        <v>23.215399999999999</v>
      </c>
      <c r="H26" s="12">
        <f>('2015-16 @ 252 Days'!H26)+ROUND('2015-16 @ 252 Days'!H26*$B$3,4)</f>
        <v>24.278600000000004</v>
      </c>
      <c r="I26" s="12">
        <f>('2015-16 @ 252 Days'!I26)+ROUND('2015-16 @ 252 Days'!I26*$B$3,4)</f>
        <v>25.383800000000004</v>
      </c>
      <c r="J26" s="12">
        <f>('2015-16 @ 252 Days'!J26)+ROUND('2015-16 @ 252 Days'!J26*$B$3,4)</f>
        <v>26.552300000000006</v>
      </c>
      <c r="K26" s="12">
        <f>('2015-16 @ 252 Days'!K26)+ROUND('2015-16 @ 252 Days'!K26*$B$3,4)</f>
        <v>27.162700000000001</v>
      </c>
      <c r="L26" s="12">
        <f>('2015-16 @ 252 Days'!L26)+ROUND('2015-16 @ 252 Days'!L26*$B$3,4)</f>
        <v>27.783899999999999</v>
      </c>
      <c r="M26" s="12">
        <f>('2015-16 @ 252 Days'!M26)+ROUND('2015-16 @ 252 Days'!M26*$B$3,4)</f>
        <v>28.425999999999998</v>
      </c>
      <c r="N26" s="12">
        <f>('2015-16 @ 252 Days'!N26)+ROUND('2015-16 @ 252 Days'!N26*$B$3,4)</f>
        <v>29.089000000000002</v>
      </c>
      <c r="O26" s="12">
        <f>('2015-16 @ 252 Days'!O26)+ROUND('2015-16 @ 252 Days'!O26*$B$3,4)</f>
        <v>29.762799999999999</v>
      </c>
      <c r="P26" s="12">
        <f>('2015-16 @ 252 Days'!P26)+ROUND('2015-16 @ 252 Days'!P26*$B$3,4)</f>
        <v>30.4575</v>
      </c>
      <c r="Q26" s="12">
        <f>('2015-16 @ 252 Days'!Q26)+ROUND('2015-16 @ 252 Days'!Q26*$B$3,4)</f>
        <v>31.162800000000001</v>
      </c>
      <c r="R26" s="12">
        <f>('2015-16 @ 252 Days'!R26)+ROUND('2015-16 @ 252 Days'!R26*$B$3,4)</f>
        <v>31.888999999999999</v>
      </c>
      <c r="S26" s="12">
        <f>('2015-16 @ 252 Days'!S26)+ROUND('2015-16 @ 252 Days'!S26*$B$3,4)</f>
        <v>32.636499999999998</v>
      </c>
      <c r="T26" s="12">
        <f>('2015-16 @ 252 Days'!T26)+ROUND('2015-16 @ 252 Days'!T26*$B$3,4)</f>
        <v>33.394399999999997</v>
      </c>
      <c r="U26" s="12">
        <f>('2015-16 @ 252 Days'!U26)+ROUND('2015-16 @ 252 Days'!U26*$B$3,4)</f>
        <v>34.183800000000005</v>
      </c>
      <c r="V26" s="12">
        <f>('2015-16 @ 252 Days'!V26)+ROUND('2015-16 @ 252 Days'!V26*$B$3,4)</f>
        <v>34.66810000000001</v>
      </c>
      <c r="W26" s="12">
        <f>('2015-16 @ 252 Days'!W26)+ROUND('2015-16 @ 252 Days'!W26*$B$3,4)</f>
        <v>35.152300000000004</v>
      </c>
    </row>
    <row r="27" spans="2:23" s="5" customFormat="1" ht="15.75" customHeight="1" x14ac:dyDescent="0.2">
      <c r="B27" s="10">
        <f t="shared" si="0"/>
        <v>21</v>
      </c>
      <c r="C27" s="12">
        <f>('2015-16 @ 252 Days'!C27)+ROUND('2015-16 @ 252 Days'!C27*$B$3,4)</f>
        <v>21.257400000000004</v>
      </c>
      <c r="D27" s="12">
        <f>('2015-16 @ 252 Days'!D27)+ROUND('2015-16 @ 252 Days'!D27*$B$3,4)</f>
        <v>21.257400000000004</v>
      </c>
      <c r="E27" s="12">
        <f>('2015-16 @ 252 Days'!E27)+ROUND('2015-16 @ 252 Days'!E27*$B$3,4)</f>
        <v>22.215400000000002</v>
      </c>
      <c r="F27" s="12">
        <f>('2015-16 @ 252 Days'!F27)+ROUND('2015-16 @ 252 Days'!F27*$B$3,4)</f>
        <v>23.215399999999999</v>
      </c>
      <c r="G27" s="12">
        <f>('2015-16 @ 252 Days'!G27)+ROUND('2015-16 @ 252 Days'!G27*$B$3,4)</f>
        <v>24.278600000000004</v>
      </c>
      <c r="H27" s="12">
        <f>('2015-16 @ 252 Days'!H27)+ROUND('2015-16 @ 252 Days'!H27*$B$3,4)</f>
        <v>25.383800000000004</v>
      </c>
      <c r="I27" s="12">
        <f>('2015-16 @ 252 Days'!I27)+ROUND('2015-16 @ 252 Days'!I27*$B$3,4)</f>
        <v>26.552300000000006</v>
      </c>
      <c r="J27" s="12">
        <f>('2015-16 @ 252 Days'!J27)+ROUND('2015-16 @ 252 Days'!J27*$B$3,4)</f>
        <v>27.773300000000003</v>
      </c>
      <c r="K27" s="12">
        <f>('2015-16 @ 252 Days'!K27)+ROUND('2015-16 @ 252 Days'!K27*$B$3,4)</f>
        <v>28.415400000000002</v>
      </c>
      <c r="L27" s="12">
        <f>('2015-16 @ 252 Days'!L27)+ROUND('2015-16 @ 252 Days'!L27*$B$3,4)</f>
        <v>29.068100000000005</v>
      </c>
      <c r="M27" s="12">
        <f>('2015-16 @ 252 Days'!M27)+ROUND('2015-16 @ 252 Days'!M27*$B$3,4)</f>
        <v>29.741599999999998</v>
      </c>
      <c r="N27" s="12">
        <f>('2015-16 @ 252 Days'!N27)+ROUND('2015-16 @ 252 Days'!N27*$B$3,4)</f>
        <v>30.436499999999999</v>
      </c>
      <c r="O27" s="12">
        <f>('2015-16 @ 252 Days'!O27)+ROUND('2015-16 @ 252 Days'!O27*$B$3,4)</f>
        <v>31.141700000000004</v>
      </c>
      <c r="P27" s="12">
        <f>('2015-16 @ 252 Days'!P27)+ROUND('2015-16 @ 252 Days'!P27*$B$3,4)</f>
        <v>31.868099999999998</v>
      </c>
      <c r="Q27" s="12">
        <f>('2015-16 @ 252 Days'!Q27)+ROUND('2015-16 @ 252 Days'!Q27*$B$3,4)</f>
        <v>32.615400000000001</v>
      </c>
      <c r="R27" s="12">
        <f>('2015-16 @ 252 Days'!R27)+ROUND('2015-16 @ 252 Days'!R27*$B$3,4)</f>
        <v>33.383800000000008</v>
      </c>
      <c r="S27" s="12">
        <f>('2015-16 @ 252 Days'!S27)+ROUND('2015-16 @ 252 Days'!S27*$B$3,4)</f>
        <v>34.162800000000011</v>
      </c>
      <c r="T27" s="12">
        <f>('2015-16 @ 252 Days'!T27)+ROUND('2015-16 @ 252 Days'!T27*$B$3,4)</f>
        <v>34.962800000000001</v>
      </c>
      <c r="U27" s="12">
        <f>('2015-16 @ 252 Days'!U27)+ROUND('2015-16 @ 252 Days'!U27*$B$3,4)</f>
        <v>35.783799999999992</v>
      </c>
      <c r="V27" s="12">
        <f>('2015-16 @ 252 Days'!V27)+ROUND('2015-16 @ 252 Days'!V27*$B$3,4)</f>
        <v>36.289099999999998</v>
      </c>
      <c r="W27" s="12">
        <f>('2015-16 @ 252 Days'!W27)+ROUND('2015-16 @ 252 Days'!W27*$B$3,4)</f>
        <v>36.804900000000004</v>
      </c>
    </row>
    <row r="28" spans="2:23" s="5" customFormat="1" ht="15.75" customHeight="1" x14ac:dyDescent="0.2">
      <c r="B28" s="10">
        <f t="shared" si="0"/>
        <v>22</v>
      </c>
      <c r="C28" s="12">
        <f>('2015-16 @ 252 Days'!C28)+ROUND('2015-16 @ 252 Days'!C28*$B$3,4)</f>
        <v>22.215400000000002</v>
      </c>
      <c r="D28" s="12">
        <f>('2015-16 @ 252 Days'!D28)+ROUND('2015-16 @ 252 Days'!D28*$B$3,4)</f>
        <v>22.215400000000002</v>
      </c>
      <c r="E28" s="12">
        <f>('2015-16 @ 252 Days'!E28)+ROUND('2015-16 @ 252 Days'!E28*$B$3,4)</f>
        <v>23.215399999999999</v>
      </c>
      <c r="F28" s="12">
        <f>('2015-16 @ 252 Days'!F28)+ROUND('2015-16 @ 252 Days'!F28*$B$3,4)</f>
        <v>24.278600000000004</v>
      </c>
      <c r="G28" s="12">
        <f>('2015-16 @ 252 Days'!G28)+ROUND('2015-16 @ 252 Days'!G28*$B$3,4)</f>
        <v>25.383800000000004</v>
      </c>
      <c r="H28" s="12">
        <f>('2015-16 @ 252 Days'!H28)+ROUND('2015-16 @ 252 Days'!H28*$B$3,4)</f>
        <v>26.552300000000006</v>
      </c>
      <c r="I28" s="12">
        <f>('2015-16 @ 252 Days'!I28)+ROUND('2015-16 @ 252 Days'!I28*$B$3,4)</f>
        <v>27.773300000000003</v>
      </c>
      <c r="J28" s="12">
        <f>('2015-16 @ 252 Days'!J28)+ROUND('2015-16 @ 252 Days'!J28*$B$3,4)</f>
        <v>29.057500000000005</v>
      </c>
      <c r="K28" s="12">
        <f>('2015-16 @ 252 Days'!K28)+ROUND('2015-16 @ 252 Days'!K28*$B$3,4)</f>
        <v>29.731200000000001</v>
      </c>
      <c r="L28" s="12">
        <f>('2015-16 @ 252 Days'!L28)+ROUND('2015-16 @ 252 Days'!L28*$B$3,4)</f>
        <v>30.415400000000002</v>
      </c>
      <c r="M28" s="12">
        <f>('2015-16 @ 252 Days'!M28)+ROUND('2015-16 @ 252 Days'!M28*$B$3,4)</f>
        <v>31.131200000000003</v>
      </c>
      <c r="N28" s="12">
        <f>('2015-16 @ 252 Days'!N28)+ROUND('2015-16 @ 252 Days'!N28*$B$3,4)</f>
        <v>31.857600000000001</v>
      </c>
      <c r="O28" s="12">
        <f>('2015-16 @ 252 Days'!O28)+ROUND('2015-16 @ 252 Days'!O28*$B$3,4)</f>
        <v>32.594300000000004</v>
      </c>
      <c r="P28" s="12">
        <f>('2015-16 @ 252 Days'!P28)+ROUND('2015-16 @ 252 Days'!P28*$B$3,4)</f>
        <v>33.3628</v>
      </c>
      <c r="Q28" s="12">
        <f>('2015-16 @ 252 Days'!Q28)+ROUND('2015-16 @ 252 Days'!Q28*$B$3,4)</f>
        <v>34.141799999999996</v>
      </c>
      <c r="R28" s="12">
        <f>('2015-16 @ 252 Days'!R28)+ROUND('2015-16 @ 252 Days'!R28*$B$3,4)</f>
        <v>34.941699999999997</v>
      </c>
      <c r="S28" s="12">
        <f>('2015-16 @ 252 Days'!S28)+ROUND('2015-16 @ 252 Days'!S28*$B$3,4)</f>
        <v>35.762799999999999</v>
      </c>
      <c r="T28" s="12">
        <f>('2015-16 @ 252 Days'!T28)+ROUND('2015-16 @ 252 Days'!T28*$B$3,4)</f>
        <v>36.604999999999997</v>
      </c>
      <c r="U28" s="12">
        <f>('2015-16 @ 252 Days'!U28)+ROUND('2015-16 @ 252 Days'!U28*$B$3,4)</f>
        <v>37.4681</v>
      </c>
      <c r="V28" s="12">
        <f>('2015-16 @ 252 Days'!V28)+ROUND('2015-16 @ 252 Days'!V28*$B$3,4)</f>
        <v>38.004899999999999</v>
      </c>
      <c r="W28" s="12">
        <f>('2015-16 @ 252 Days'!W28)+ROUND('2015-16 @ 252 Days'!W28*$B$3,4)</f>
        <v>38.541800000000002</v>
      </c>
    </row>
    <row r="29" spans="2:23" s="5" customFormat="1" ht="15.75" customHeight="1" x14ac:dyDescent="0.2">
      <c r="B29" s="10">
        <f t="shared" si="0"/>
        <v>23</v>
      </c>
      <c r="C29" s="12">
        <f>('2015-16 @ 252 Days'!C29)+ROUND('2015-16 @ 252 Days'!C29*$B$3,4)</f>
        <v>23.215399999999999</v>
      </c>
      <c r="D29" s="12">
        <f>('2015-16 @ 252 Days'!D29)+ROUND('2015-16 @ 252 Days'!D29*$B$3,4)</f>
        <v>23.215399999999999</v>
      </c>
      <c r="E29" s="12">
        <f>('2015-16 @ 252 Days'!E29)+ROUND('2015-16 @ 252 Days'!E29*$B$3,4)</f>
        <v>24.278600000000004</v>
      </c>
      <c r="F29" s="12">
        <f>('2015-16 @ 252 Days'!F29)+ROUND('2015-16 @ 252 Days'!F29*$B$3,4)</f>
        <v>25.383800000000004</v>
      </c>
      <c r="G29" s="12">
        <f>('2015-16 @ 252 Days'!G29)+ROUND('2015-16 @ 252 Days'!G29*$B$3,4)</f>
        <v>26.552300000000006</v>
      </c>
      <c r="H29" s="12">
        <f>('2015-16 @ 252 Days'!H29)+ROUND('2015-16 @ 252 Days'!H29*$B$3,4)</f>
        <v>27.773300000000003</v>
      </c>
      <c r="I29" s="12">
        <f>('2015-16 @ 252 Days'!I29)+ROUND('2015-16 @ 252 Days'!I29*$B$3,4)</f>
        <v>29.057500000000005</v>
      </c>
      <c r="J29" s="12">
        <f>('2015-16 @ 252 Days'!J29)+ROUND('2015-16 @ 252 Days'!J29*$B$3,4)</f>
        <v>30.404900000000005</v>
      </c>
      <c r="K29" s="12">
        <f>('2015-16 @ 252 Days'!K29)+ROUND('2015-16 @ 252 Days'!K29*$B$3,4)</f>
        <v>31.110099999999999</v>
      </c>
      <c r="L29" s="12">
        <f>('2015-16 @ 252 Days'!L29)+ROUND('2015-16 @ 252 Days'!L29*$B$3,4)</f>
        <v>31.836400000000005</v>
      </c>
      <c r="M29" s="12">
        <f>('2015-16 @ 252 Days'!M29)+ROUND('2015-16 @ 252 Days'!M29*$B$3,4)</f>
        <v>32.583900000000007</v>
      </c>
      <c r="N29" s="12">
        <f>('2015-16 @ 252 Days'!N29)+ROUND('2015-16 @ 252 Days'!N29*$B$3,4)</f>
        <v>33.341700000000003</v>
      </c>
      <c r="O29" s="12">
        <f>('2015-16 @ 252 Days'!O29)+ROUND('2015-16 @ 252 Days'!O29*$B$3,4)</f>
        <v>34.120699999999999</v>
      </c>
      <c r="P29" s="12">
        <f>('2015-16 @ 252 Days'!P29)+ROUND('2015-16 @ 252 Days'!P29*$B$3,4)</f>
        <v>34.920699999999989</v>
      </c>
      <c r="Q29" s="12">
        <f>('2015-16 @ 252 Days'!Q29)+ROUND('2015-16 @ 252 Days'!Q29*$B$3,4)</f>
        <v>35.741700000000002</v>
      </c>
      <c r="R29" s="12">
        <f>('2015-16 @ 252 Days'!R29)+ROUND('2015-16 @ 252 Days'!R29*$B$3,4)</f>
        <v>36.583800000000011</v>
      </c>
      <c r="S29" s="12">
        <f>('2015-16 @ 252 Days'!S29)+ROUND('2015-16 @ 252 Days'!S29*$B$3,4)</f>
        <v>37.447000000000003</v>
      </c>
      <c r="T29" s="12">
        <f>('2015-16 @ 252 Days'!T29)+ROUND('2015-16 @ 252 Days'!T29*$B$3,4)</f>
        <v>38.331199999999995</v>
      </c>
      <c r="U29" s="12">
        <f>('2015-16 @ 252 Days'!U29)+ROUND('2015-16 @ 252 Days'!U29*$B$3,4)</f>
        <v>39.236499999999999</v>
      </c>
      <c r="V29" s="12">
        <f>('2015-16 @ 252 Days'!V29)+ROUND('2015-16 @ 252 Days'!V29*$B$3,4)</f>
        <v>39.794399999999996</v>
      </c>
      <c r="W29" s="12">
        <f>('2015-16 @ 252 Days'!W29)+ROUND('2015-16 @ 252 Days'!W29*$B$3,4)</f>
        <v>40.3628</v>
      </c>
    </row>
    <row r="30" spans="2:23" s="5" customFormat="1" ht="15.75" customHeight="1" x14ac:dyDescent="0.2">
      <c r="B30" s="10">
        <f t="shared" si="0"/>
        <v>24</v>
      </c>
      <c r="C30" s="12">
        <f>('2015-16 @ 252 Days'!C30)+ROUND('2015-16 @ 252 Days'!C30*$B$3,4)</f>
        <v>24.278600000000004</v>
      </c>
      <c r="D30" s="12">
        <f>('2015-16 @ 252 Days'!D30)+ROUND('2015-16 @ 252 Days'!D30*$B$3,4)</f>
        <v>24.278600000000004</v>
      </c>
      <c r="E30" s="12">
        <f>('2015-16 @ 252 Days'!E30)+ROUND('2015-16 @ 252 Days'!E30*$B$3,4)</f>
        <v>25.383800000000004</v>
      </c>
      <c r="F30" s="12">
        <f>('2015-16 @ 252 Days'!F30)+ROUND('2015-16 @ 252 Days'!F30*$B$3,4)</f>
        <v>26.552300000000006</v>
      </c>
      <c r="G30" s="12">
        <f>('2015-16 @ 252 Days'!G30)+ROUND('2015-16 @ 252 Days'!G30*$B$3,4)</f>
        <v>27.773300000000003</v>
      </c>
      <c r="H30" s="12">
        <f>('2015-16 @ 252 Days'!H30)+ROUND('2015-16 @ 252 Days'!H30*$B$3,4)</f>
        <v>29.057500000000005</v>
      </c>
      <c r="I30" s="12">
        <f>('2015-16 @ 252 Days'!I30)+ROUND('2015-16 @ 252 Days'!I30*$B$3,4)</f>
        <v>30.404900000000005</v>
      </c>
      <c r="J30" s="12">
        <f>('2015-16 @ 252 Days'!J30)+ROUND('2015-16 @ 252 Days'!J30*$B$3,4)</f>
        <v>31.8154</v>
      </c>
      <c r="K30" s="12">
        <f>('2015-16 @ 252 Days'!K30)+ROUND('2015-16 @ 252 Days'!K30*$B$3,4)</f>
        <v>32.562799999999996</v>
      </c>
      <c r="L30" s="12">
        <f>('2015-16 @ 252 Days'!L30)+ROUND('2015-16 @ 252 Days'!L30*$B$3,4)</f>
        <v>33.320700000000002</v>
      </c>
      <c r="M30" s="12">
        <f>('2015-16 @ 252 Days'!M30)+ROUND('2015-16 @ 252 Days'!M30*$B$3,4)</f>
        <v>34.110100000000003</v>
      </c>
      <c r="N30" s="12">
        <f>('2015-16 @ 252 Days'!N30)+ROUND('2015-16 @ 252 Days'!N30*$B$3,4)</f>
        <v>34.910199999999996</v>
      </c>
      <c r="O30" s="12">
        <f>('2015-16 @ 252 Days'!O30)+ROUND('2015-16 @ 252 Days'!O30*$B$3,4)</f>
        <v>35.731200000000001</v>
      </c>
      <c r="P30" s="12">
        <f>('2015-16 @ 252 Days'!P30)+ROUND('2015-16 @ 252 Days'!P30*$B$3,4)</f>
        <v>36.562799999999989</v>
      </c>
      <c r="Q30" s="12">
        <f>('2015-16 @ 252 Days'!Q30)+ROUND('2015-16 @ 252 Days'!Q30*$B$3,4)</f>
        <v>37.425999999999995</v>
      </c>
      <c r="R30" s="12">
        <f>('2015-16 @ 252 Days'!R30)+ROUND('2015-16 @ 252 Days'!R30*$B$3,4)</f>
        <v>38.310100000000006</v>
      </c>
      <c r="S30" s="12">
        <f>('2015-16 @ 252 Days'!S30)+ROUND('2015-16 @ 252 Days'!S30*$B$3,4)</f>
        <v>39.215400000000002</v>
      </c>
      <c r="T30" s="12">
        <f>('2015-16 @ 252 Days'!T30)+ROUND('2015-16 @ 252 Days'!T30*$B$3,4)</f>
        <v>40.141699999999993</v>
      </c>
      <c r="U30" s="12">
        <f>('2015-16 @ 252 Days'!U30)+ROUND('2015-16 @ 252 Days'!U30*$B$3,4)</f>
        <v>41.099699999999999</v>
      </c>
      <c r="V30" s="12">
        <f>('2015-16 @ 252 Days'!V30)+ROUND('2015-16 @ 252 Days'!V30*$B$3,4)</f>
        <v>41.678699999999999</v>
      </c>
      <c r="W30" s="12">
        <f>('2015-16 @ 252 Days'!W30)+ROUND('2015-16 @ 252 Days'!W30*$B$3,4)</f>
        <v>42.278599999999997</v>
      </c>
    </row>
    <row r="31" spans="2:23" s="5" customFormat="1" ht="15.75" customHeight="1" x14ac:dyDescent="0.2">
      <c r="B31" s="10">
        <f t="shared" si="0"/>
        <v>25</v>
      </c>
      <c r="C31" s="12">
        <f>('2015-16 @ 252 Days'!C31)+ROUND('2015-16 @ 252 Days'!C31*$B$3,4)</f>
        <v>25.383800000000004</v>
      </c>
      <c r="D31" s="12">
        <f>('2015-16 @ 252 Days'!D31)+ROUND('2015-16 @ 252 Days'!D31*$B$3,4)</f>
        <v>25.383800000000004</v>
      </c>
      <c r="E31" s="12">
        <f>('2015-16 @ 252 Days'!E31)+ROUND('2015-16 @ 252 Days'!E31*$B$3,4)</f>
        <v>26.552300000000006</v>
      </c>
      <c r="F31" s="12">
        <f>('2015-16 @ 252 Days'!F31)+ROUND('2015-16 @ 252 Days'!F31*$B$3,4)</f>
        <v>27.773300000000003</v>
      </c>
      <c r="G31" s="12">
        <f>('2015-16 @ 252 Days'!G31)+ROUND('2015-16 @ 252 Days'!G31*$B$3,4)</f>
        <v>29.057500000000005</v>
      </c>
      <c r="H31" s="12">
        <f>('2015-16 @ 252 Days'!H31)+ROUND('2015-16 @ 252 Days'!H31*$B$3,4)</f>
        <v>30.404900000000005</v>
      </c>
      <c r="I31" s="12">
        <f>('2015-16 @ 252 Days'!I31)+ROUND('2015-16 @ 252 Days'!I31*$B$3,4)</f>
        <v>31.8154</v>
      </c>
      <c r="J31" s="12">
        <f>('2015-16 @ 252 Days'!J31)+ROUND('2015-16 @ 252 Days'!J31*$B$3,4)</f>
        <v>33.310200000000002</v>
      </c>
      <c r="K31" s="12">
        <f>('2015-16 @ 252 Days'!K31)+ROUND('2015-16 @ 252 Days'!K31*$B$3,4)</f>
        <v>34.089100000000002</v>
      </c>
      <c r="L31" s="12">
        <f>('2015-16 @ 252 Days'!L31)+ROUND('2015-16 @ 252 Days'!L31*$B$3,4)</f>
        <v>34.889200000000002</v>
      </c>
      <c r="M31" s="12">
        <f>('2015-16 @ 252 Days'!M31)+ROUND('2015-16 @ 252 Days'!M31*$B$3,4)</f>
        <v>35.710199999999993</v>
      </c>
      <c r="N31" s="12">
        <f>('2015-16 @ 252 Days'!N31)+ROUND('2015-16 @ 252 Days'!N31*$B$3,4)</f>
        <v>36.541800000000002</v>
      </c>
      <c r="O31" s="12">
        <f>('2015-16 @ 252 Days'!O31)+ROUND('2015-16 @ 252 Days'!O31*$B$3,4)</f>
        <v>37.404900000000005</v>
      </c>
      <c r="P31" s="12">
        <f>('2015-16 @ 252 Days'!P31)+ROUND('2015-16 @ 252 Days'!P31*$B$3,4)</f>
        <v>38.289199999999994</v>
      </c>
      <c r="Q31" s="12">
        <f>('2015-16 @ 252 Days'!Q31)+ROUND('2015-16 @ 252 Days'!Q31*$B$3,4)</f>
        <v>39.194399999999995</v>
      </c>
      <c r="R31" s="12">
        <f>('2015-16 @ 252 Days'!R31)+ROUND('2015-16 @ 252 Days'!R31*$B$3,4)</f>
        <v>40.120800000000003</v>
      </c>
      <c r="S31" s="12">
        <f>('2015-16 @ 252 Days'!S31)+ROUND('2015-16 @ 252 Days'!S31*$B$3,4)</f>
        <v>41.078599999999994</v>
      </c>
      <c r="T31" s="12">
        <f>('2015-16 @ 252 Days'!T31)+ROUND('2015-16 @ 252 Days'!T31*$B$3,4)</f>
        <v>42.0471</v>
      </c>
      <c r="U31" s="12">
        <f>('2015-16 @ 252 Days'!U31)+ROUND('2015-16 @ 252 Days'!U31*$B$3,4)</f>
        <v>43.046999999999997</v>
      </c>
      <c r="V31" s="12">
        <f>('2015-16 @ 252 Days'!V31)+ROUND('2015-16 @ 252 Days'!V31*$B$3,4)</f>
        <v>43.657499999999999</v>
      </c>
      <c r="W31" s="12">
        <f>('2015-16 @ 252 Days'!W31)+ROUND('2015-16 @ 252 Days'!W31*$B$3,4)</f>
        <v>44.289099999999998</v>
      </c>
    </row>
    <row r="32" spans="2:23" s="5" customFormat="1" ht="15.75" customHeight="1" x14ac:dyDescent="0.2">
      <c r="B32" s="10">
        <f t="shared" si="0"/>
        <v>26</v>
      </c>
      <c r="C32" s="12">
        <f>('2015-16 @ 252 Days'!C32)+ROUND('2015-16 @ 252 Days'!C32*$B$3,4)</f>
        <v>26.552300000000006</v>
      </c>
      <c r="D32" s="12">
        <f>('2015-16 @ 252 Days'!D32)+ROUND('2015-16 @ 252 Days'!D32*$B$3,4)</f>
        <v>26.552300000000006</v>
      </c>
      <c r="E32" s="12">
        <f>('2015-16 @ 252 Days'!E32)+ROUND('2015-16 @ 252 Days'!E32*$B$3,4)</f>
        <v>27.773300000000003</v>
      </c>
      <c r="F32" s="12">
        <f>('2015-16 @ 252 Days'!F32)+ROUND('2015-16 @ 252 Days'!F32*$B$3,4)</f>
        <v>29.057500000000005</v>
      </c>
      <c r="G32" s="12">
        <f>('2015-16 @ 252 Days'!G32)+ROUND('2015-16 @ 252 Days'!G32*$B$3,4)</f>
        <v>30.404900000000005</v>
      </c>
      <c r="H32" s="12">
        <f>('2015-16 @ 252 Days'!H32)+ROUND('2015-16 @ 252 Days'!H32*$B$3,4)</f>
        <v>31.8154</v>
      </c>
      <c r="I32" s="12">
        <f>('2015-16 @ 252 Days'!I32)+ROUND('2015-16 @ 252 Days'!I32*$B$3,4)</f>
        <v>33.310200000000002</v>
      </c>
      <c r="J32" s="12">
        <f>('2015-16 @ 252 Days'!J32)+ROUND('2015-16 @ 252 Days'!J32*$B$3,4)</f>
        <v>34.867999999999995</v>
      </c>
      <c r="K32" s="12">
        <f>('2015-16 @ 252 Days'!K32)+ROUND('2015-16 @ 252 Days'!K32*$B$3,4)</f>
        <v>35.689100000000003</v>
      </c>
      <c r="L32" s="12">
        <f>('2015-16 @ 252 Days'!L32)+ROUND('2015-16 @ 252 Days'!L32*$B$3,4)</f>
        <v>36.520700000000005</v>
      </c>
      <c r="M32" s="12">
        <f>('2015-16 @ 252 Days'!M32)+ROUND('2015-16 @ 252 Days'!M32*$B$3,4)</f>
        <v>37.383900000000004</v>
      </c>
      <c r="N32" s="12">
        <f>('2015-16 @ 252 Days'!N32)+ROUND('2015-16 @ 252 Days'!N32*$B$3,4)</f>
        <v>38.267999999999994</v>
      </c>
      <c r="O32" s="12">
        <f>('2015-16 @ 252 Days'!O32)+ROUND('2015-16 @ 252 Days'!O32*$B$3,4)</f>
        <v>39.173400000000001</v>
      </c>
      <c r="P32" s="12">
        <f>('2015-16 @ 252 Days'!P32)+ROUND('2015-16 @ 252 Days'!P32*$B$3,4)</f>
        <v>40.099699999999999</v>
      </c>
      <c r="Q32" s="12">
        <f>('2015-16 @ 252 Days'!Q32)+ROUND('2015-16 @ 252 Days'!Q32*$B$3,4)</f>
        <v>41.046999999999997</v>
      </c>
      <c r="R32" s="12">
        <f>('2015-16 @ 252 Days'!R32)+ROUND('2015-16 @ 252 Days'!R32*$B$3,4)</f>
        <v>42.025999999999989</v>
      </c>
      <c r="S32" s="12">
        <f>('2015-16 @ 252 Days'!S32)+ROUND('2015-16 @ 252 Days'!S32*$B$3,4)</f>
        <v>43.0261</v>
      </c>
      <c r="T32" s="12">
        <f>('2015-16 @ 252 Days'!T32)+ROUND('2015-16 @ 252 Days'!T32*$B$3,4)</f>
        <v>44.046999999999997</v>
      </c>
      <c r="U32" s="12">
        <f>('2015-16 @ 252 Days'!U32)+ROUND('2015-16 @ 252 Days'!U32*$B$3,4)</f>
        <v>45.099699999999999</v>
      </c>
      <c r="V32" s="12">
        <f>('2015-16 @ 252 Days'!V32)+ROUND('2015-16 @ 252 Days'!V32*$B$3,4)</f>
        <v>45.741799999999998</v>
      </c>
      <c r="W32" s="12">
        <f>('2015-16 @ 252 Days'!W32)+ROUND('2015-16 @ 252 Days'!W32*$B$3,4)</f>
        <v>46.394400000000005</v>
      </c>
    </row>
    <row r="33" spans="2:23" s="5" customFormat="1" ht="15.75" customHeight="1" x14ac:dyDescent="0.2">
      <c r="B33" s="10">
        <f t="shared" si="0"/>
        <v>27</v>
      </c>
      <c r="C33" s="12">
        <f>('2015-16 @ 252 Days'!C33)+ROUND('2015-16 @ 252 Days'!C33*$B$3,4)</f>
        <v>27.773300000000003</v>
      </c>
      <c r="D33" s="12">
        <f>('2015-16 @ 252 Days'!D33)+ROUND('2015-16 @ 252 Days'!D33*$B$3,4)</f>
        <v>27.773300000000003</v>
      </c>
      <c r="E33" s="12">
        <f>('2015-16 @ 252 Days'!E33)+ROUND('2015-16 @ 252 Days'!E33*$B$3,4)</f>
        <v>29.057500000000005</v>
      </c>
      <c r="F33" s="12">
        <f>('2015-16 @ 252 Days'!F33)+ROUND('2015-16 @ 252 Days'!F33*$B$3,4)</f>
        <v>30.404900000000005</v>
      </c>
      <c r="G33" s="12">
        <f>('2015-16 @ 252 Days'!G33)+ROUND('2015-16 @ 252 Days'!G33*$B$3,4)</f>
        <v>31.8154</v>
      </c>
      <c r="H33" s="12">
        <f>('2015-16 @ 252 Days'!H33)+ROUND('2015-16 @ 252 Days'!H33*$B$3,4)</f>
        <v>33.310200000000002</v>
      </c>
      <c r="I33" s="12">
        <f>('2015-16 @ 252 Days'!I33)+ROUND('2015-16 @ 252 Days'!I33*$B$3,4)</f>
        <v>34.867999999999995</v>
      </c>
      <c r="J33" s="12">
        <f>('2015-16 @ 252 Days'!J33)+ROUND('2015-16 @ 252 Days'!J33*$B$3,4)</f>
        <v>36.510100000000001</v>
      </c>
      <c r="K33" s="12">
        <f>('2015-16 @ 252 Days'!K33)+ROUND('2015-16 @ 252 Days'!K33*$B$3,4)</f>
        <v>37.3628</v>
      </c>
      <c r="L33" s="12">
        <f>('2015-16 @ 252 Days'!L33)+ROUND('2015-16 @ 252 Days'!L33*$B$3,4)</f>
        <v>38.247</v>
      </c>
      <c r="M33" s="12">
        <f>('2015-16 @ 252 Days'!M33)+ROUND('2015-16 @ 252 Days'!M33*$B$3,4)</f>
        <v>39.152199999999993</v>
      </c>
      <c r="N33" s="12">
        <f>('2015-16 @ 252 Days'!N33)+ROUND('2015-16 @ 252 Days'!N33*$B$3,4)</f>
        <v>40.078600000000002</v>
      </c>
      <c r="O33" s="12">
        <f>('2015-16 @ 252 Days'!O33)+ROUND('2015-16 @ 252 Days'!O33*$B$3,4)</f>
        <v>41.026000000000003</v>
      </c>
      <c r="P33" s="12">
        <f>('2015-16 @ 252 Days'!P33)+ROUND('2015-16 @ 252 Days'!P33*$B$3,4)</f>
        <v>42.005000000000003</v>
      </c>
      <c r="Q33" s="12">
        <f>('2015-16 @ 252 Days'!Q33)+ROUND('2015-16 @ 252 Days'!Q33*$B$3,4)</f>
        <v>42.994399999999992</v>
      </c>
      <c r="R33" s="12">
        <f>('2015-16 @ 252 Days'!R33)+ROUND('2015-16 @ 252 Days'!R33*$B$3,4)</f>
        <v>44.026000000000003</v>
      </c>
      <c r="S33" s="12">
        <f>('2015-16 @ 252 Days'!S33)+ROUND('2015-16 @ 252 Days'!S33*$B$3,4)</f>
        <v>45.068099999999994</v>
      </c>
      <c r="T33" s="12">
        <f>('2015-16 @ 252 Days'!T33)+ROUND('2015-16 @ 252 Days'!T33*$B$3,4)</f>
        <v>46.141799999999996</v>
      </c>
      <c r="U33" s="12">
        <f>('2015-16 @ 252 Days'!U33)+ROUND('2015-16 @ 252 Days'!U33*$B$3,4)</f>
        <v>47.247099999999996</v>
      </c>
      <c r="V33" s="12">
        <f>('2015-16 @ 252 Days'!V33)+ROUND('2015-16 @ 252 Days'!V33*$B$3,4)</f>
        <v>47.920699999999989</v>
      </c>
      <c r="W33" s="12">
        <f>('2015-16 @ 252 Days'!W33)+ROUND('2015-16 @ 252 Days'!W33*$B$3,4)</f>
        <v>48.615499999999997</v>
      </c>
    </row>
    <row r="34" spans="2:23" s="5" customFormat="1" ht="15.75" customHeight="1" x14ac:dyDescent="0.2">
      <c r="B34" s="10">
        <f t="shared" si="0"/>
        <v>28</v>
      </c>
      <c r="C34" s="12">
        <f>('2015-16 @ 252 Days'!C34)+ROUND('2015-16 @ 252 Days'!C34*$B$3,4)</f>
        <v>29.057500000000005</v>
      </c>
      <c r="D34" s="12">
        <f>('2015-16 @ 252 Days'!D34)+ROUND('2015-16 @ 252 Days'!D34*$B$3,4)</f>
        <v>29.057500000000005</v>
      </c>
      <c r="E34" s="12">
        <f>('2015-16 @ 252 Days'!E34)+ROUND('2015-16 @ 252 Days'!E34*$B$3,4)</f>
        <v>30.404900000000005</v>
      </c>
      <c r="F34" s="12">
        <f>('2015-16 @ 252 Days'!F34)+ROUND('2015-16 @ 252 Days'!F34*$B$3,4)</f>
        <v>31.8154</v>
      </c>
      <c r="G34" s="12">
        <f>('2015-16 @ 252 Days'!G34)+ROUND('2015-16 @ 252 Days'!G34*$B$3,4)</f>
        <v>33.310200000000002</v>
      </c>
      <c r="H34" s="12">
        <f>('2015-16 @ 252 Days'!H34)+ROUND('2015-16 @ 252 Days'!H34*$B$3,4)</f>
        <v>34.867999999999995</v>
      </c>
      <c r="I34" s="12">
        <f>('2015-16 @ 252 Days'!I34)+ROUND('2015-16 @ 252 Days'!I34*$B$3,4)</f>
        <v>36.510100000000001</v>
      </c>
      <c r="J34" s="12">
        <f>('2015-16 @ 252 Days'!J34)+ROUND('2015-16 @ 252 Days'!J34*$B$3,4)</f>
        <v>38.225999999999992</v>
      </c>
      <c r="K34" s="12">
        <f>('2015-16 @ 252 Days'!K34)+ROUND('2015-16 @ 252 Days'!K34*$B$3,4)</f>
        <v>39.131299999999996</v>
      </c>
      <c r="L34" s="12">
        <f>('2015-16 @ 252 Days'!L34)+ROUND('2015-16 @ 252 Days'!L34*$B$3,4)</f>
        <v>40.057499999999997</v>
      </c>
      <c r="M34" s="12">
        <f>('2015-16 @ 252 Days'!M34)+ROUND('2015-16 @ 252 Days'!M34*$B$3,4)</f>
        <v>41.004899999999999</v>
      </c>
      <c r="N34" s="12">
        <f>('2015-16 @ 252 Days'!N34)+ROUND('2015-16 @ 252 Days'!N34*$B$3,4)</f>
        <v>41.973399999999998</v>
      </c>
      <c r="O34" s="12">
        <f>('2015-16 @ 252 Days'!O34)+ROUND('2015-16 @ 252 Days'!O34*$B$3,4)</f>
        <v>42.973400000000005</v>
      </c>
      <c r="P34" s="12">
        <f>('2015-16 @ 252 Days'!P34)+ROUND('2015-16 @ 252 Days'!P34*$B$3,4)</f>
        <v>43.994399999999999</v>
      </c>
      <c r="Q34" s="12">
        <f>('2015-16 @ 252 Days'!Q34)+ROUND('2015-16 @ 252 Days'!Q34*$B$3,4)</f>
        <v>45.0471</v>
      </c>
      <c r="R34" s="12">
        <f>('2015-16 @ 252 Days'!R34)+ROUND('2015-16 @ 252 Days'!R34*$B$3,4)</f>
        <v>46.120799999999996</v>
      </c>
      <c r="S34" s="12">
        <f>('2015-16 @ 252 Days'!S34)+ROUND('2015-16 @ 252 Days'!S34*$B$3,4)</f>
        <v>47.215399999999995</v>
      </c>
      <c r="T34" s="12">
        <f>('2015-16 @ 252 Days'!T34)+ROUND('2015-16 @ 252 Days'!T34*$B$3,4)</f>
        <v>48.352399999999996</v>
      </c>
      <c r="U34" s="12">
        <f>('2015-16 @ 252 Days'!U34)+ROUND('2015-16 @ 252 Days'!U34*$B$3,4)</f>
        <v>49.499699999999997</v>
      </c>
      <c r="V34" s="12">
        <f>('2015-16 @ 252 Days'!V34)+ROUND('2015-16 @ 252 Days'!V34*$B$3,4)</f>
        <v>50.215499999999999</v>
      </c>
      <c r="W34" s="12">
        <f>('2015-16 @ 252 Days'!W34)+ROUND('2015-16 @ 252 Days'!W34*$B$3,4)</f>
        <v>50.941800000000001</v>
      </c>
    </row>
    <row r="35" spans="2:23" s="5" customFormat="1" ht="15.75" customHeight="1" x14ac:dyDescent="0.2">
      <c r="B35" s="10">
        <f t="shared" si="0"/>
        <v>29</v>
      </c>
      <c r="C35" s="12">
        <f>('2015-16 @ 252 Days'!C35)+ROUND('2015-16 @ 252 Days'!C35*$B$3,4)</f>
        <v>30.404900000000005</v>
      </c>
      <c r="D35" s="12">
        <f>('2015-16 @ 252 Days'!D35)+ROUND('2015-16 @ 252 Days'!D35*$B$3,4)</f>
        <v>30.404900000000005</v>
      </c>
      <c r="E35" s="12">
        <f>('2015-16 @ 252 Days'!E35)+ROUND('2015-16 @ 252 Days'!E35*$B$3,4)</f>
        <v>31.8154</v>
      </c>
      <c r="F35" s="12">
        <f>('2015-16 @ 252 Days'!F35)+ROUND('2015-16 @ 252 Days'!F35*$B$3,4)</f>
        <v>33.310200000000002</v>
      </c>
      <c r="G35" s="12">
        <f>('2015-16 @ 252 Days'!G35)+ROUND('2015-16 @ 252 Days'!G35*$B$3,4)</f>
        <v>34.867999999999995</v>
      </c>
      <c r="H35" s="12">
        <f>('2015-16 @ 252 Days'!H35)+ROUND('2015-16 @ 252 Days'!H35*$B$3,4)</f>
        <v>36.510100000000001</v>
      </c>
      <c r="I35" s="12">
        <f>('2015-16 @ 252 Days'!I35)+ROUND('2015-16 @ 252 Days'!I35*$B$3,4)</f>
        <v>38.225999999999992</v>
      </c>
      <c r="J35" s="12">
        <f>('2015-16 @ 252 Days'!J35)+ROUND('2015-16 @ 252 Days'!J35*$B$3,4)</f>
        <v>40.0366</v>
      </c>
      <c r="K35" s="12">
        <f>('2015-16 @ 252 Days'!K35)+ROUND('2015-16 @ 252 Days'!K35*$B$3,4)</f>
        <v>40.983899999999998</v>
      </c>
      <c r="L35" s="12">
        <f>('2015-16 @ 252 Days'!L35)+ROUND('2015-16 @ 252 Days'!L35*$B$3,4)</f>
        <v>41.952199999999998</v>
      </c>
      <c r="M35" s="12">
        <f>('2015-16 @ 252 Days'!M35)+ROUND('2015-16 @ 252 Days'!M35*$B$3,4)</f>
        <v>42.952300000000001</v>
      </c>
      <c r="N35" s="12">
        <f>('2015-16 @ 252 Days'!N35)+ROUND('2015-16 @ 252 Days'!N35*$B$3,4)</f>
        <v>43.973399999999998</v>
      </c>
      <c r="O35" s="12">
        <f>('2015-16 @ 252 Days'!O35)+ROUND('2015-16 @ 252 Days'!O35*$B$3,4)</f>
        <v>45.015499999999996</v>
      </c>
      <c r="P35" s="12">
        <f>('2015-16 @ 252 Days'!P35)+ROUND('2015-16 @ 252 Days'!P35*$B$3,4)</f>
        <v>46.089200000000005</v>
      </c>
      <c r="Q35" s="12">
        <f>('2015-16 @ 252 Days'!Q35)+ROUND('2015-16 @ 252 Days'!Q35*$B$3,4)</f>
        <v>47.194500000000005</v>
      </c>
      <c r="R35" s="12">
        <f>('2015-16 @ 252 Days'!R35)+ROUND('2015-16 @ 252 Days'!R35*$B$3,4)</f>
        <v>48.320700000000002</v>
      </c>
      <c r="S35" s="12">
        <f>('2015-16 @ 252 Days'!S35)+ROUND('2015-16 @ 252 Days'!S35*$B$3,4)</f>
        <v>49.4786</v>
      </c>
      <c r="T35" s="12">
        <f>('2015-16 @ 252 Days'!T35)+ROUND('2015-16 @ 252 Days'!T35*$B$3,4)</f>
        <v>50.657600000000002</v>
      </c>
      <c r="U35" s="12">
        <f>('2015-16 @ 252 Days'!U35)+ROUND('2015-16 @ 252 Days'!U35*$B$3,4)</f>
        <v>51.878599999999999</v>
      </c>
      <c r="V35" s="12">
        <f>('2015-16 @ 252 Days'!V35)+ROUND('2015-16 @ 252 Days'!V35*$B$3,4)</f>
        <v>52.626099999999994</v>
      </c>
      <c r="W35" s="12">
        <f>('2015-16 @ 252 Days'!W35)+ROUND('2015-16 @ 252 Days'!W35*$B$3,4)</f>
        <v>53.383900000000004</v>
      </c>
    </row>
    <row r="36" spans="2:23" s="5" customFormat="1" ht="15.75" customHeight="1" x14ac:dyDescent="0.2">
      <c r="B36" s="11">
        <f t="shared" si="0"/>
        <v>30</v>
      </c>
      <c r="C36" s="12">
        <f>('2015-16 @ 252 Days'!C36)+ROUND('2015-16 @ 252 Days'!C36*$B$3,4)</f>
        <v>31.8154</v>
      </c>
      <c r="D36" s="12">
        <f>('2015-16 @ 252 Days'!D36)+ROUND('2015-16 @ 252 Days'!D36*$B$3,4)</f>
        <v>31.8154</v>
      </c>
      <c r="E36" s="12">
        <f>('2015-16 @ 252 Days'!E36)+ROUND('2015-16 @ 252 Days'!E36*$B$3,4)</f>
        <v>33.310200000000002</v>
      </c>
      <c r="F36" s="12">
        <f>('2015-16 @ 252 Days'!F36)+ROUND('2015-16 @ 252 Days'!F36*$B$3,4)</f>
        <v>34.867999999999995</v>
      </c>
      <c r="G36" s="12">
        <f>('2015-16 @ 252 Days'!G36)+ROUND('2015-16 @ 252 Days'!G36*$B$3,4)</f>
        <v>36.510100000000001</v>
      </c>
      <c r="H36" s="12">
        <f>('2015-16 @ 252 Days'!H36)+ROUND('2015-16 @ 252 Days'!H36*$B$3,4)</f>
        <v>38.225999999999992</v>
      </c>
      <c r="I36" s="12">
        <f>('2015-16 @ 252 Days'!I36)+ROUND('2015-16 @ 252 Days'!I36*$B$3,4)</f>
        <v>40.0366</v>
      </c>
      <c r="J36" s="12">
        <f>('2015-16 @ 252 Days'!J36)+ROUND('2015-16 @ 252 Days'!J36*$B$3,4)</f>
        <v>41.931299999999993</v>
      </c>
      <c r="K36" s="12">
        <f>('2015-16 @ 252 Days'!K36)+ROUND('2015-16 @ 252 Days'!K36*$B$3,4)</f>
        <v>42.931200000000004</v>
      </c>
      <c r="L36" s="12">
        <f>('2015-16 @ 252 Days'!L36)+ROUND('2015-16 @ 252 Days'!L36*$B$3,4)</f>
        <v>43.952300000000001</v>
      </c>
      <c r="M36" s="12">
        <f>('2015-16 @ 252 Days'!M36)+ROUND('2015-16 @ 252 Days'!M36*$B$3,4)</f>
        <v>44.994299999999996</v>
      </c>
      <c r="N36" s="12">
        <f>('2015-16 @ 252 Days'!N36)+ROUND('2015-16 @ 252 Days'!N36*$B$3,4)</f>
        <v>46.068199999999997</v>
      </c>
      <c r="O36" s="12">
        <f>('2015-16 @ 252 Days'!O36)+ROUND('2015-16 @ 252 Days'!O36*$B$3,4)</f>
        <v>47.162799999999997</v>
      </c>
      <c r="P36" s="12">
        <f>('2015-16 @ 252 Days'!P36)+ROUND('2015-16 @ 252 Days'!P36*$B$3,4)</f>
        <v>48.289200000000001</v>
      </c>
      <c r="Q36" s="12">
        <f>('2015-16 @ 252 Days'!Q36)+ROUND('2015-16 @ 252 Days'!Q36*$B$3,4)</f>
        <v>49.447000000000003</v>
      </c>
      <c r="R36" s="12">
        <f>('2015-16 @ 252 Days'!R36)+ROUND('2015-16 @ 252 Days'!R36*$B$3,4)</f>
        <v>50.636599999999994</v>
      </c>
      <c r="S36" s="12">
        <f>('2015-16 @ 252 Days'!S36)+ROUND('2015-16 @ 252 Days'!S36*$B$3,4)</f>
        <v>51.847100000000005</v>
      </c>
      <c r="T36" s="12">
        <f>('2015-16 @ 252 Days'!T36)+ROUND('2015-16 @ 252 Days'!T36*$B$3,4)</f>
        <v>53.089300000000001</v>
      </c>
      <c r="U36" s="12">
        <f>('2015-16 @ 252 Days'!U36)+ROUND('2015-16 @ 252 Days'!U36*$B$3,4)</f>
        <v>54.362899999999996</v>
      </c>
      <c r="V36" s="12">
        <f>('2015-16 @ 252 Days'!V36)+ROUND('2015-16 @ 252 Days'!V36*$B$3,4)</f>
        <v>55.1524</v>
      </c>
      <c r="W36" s="12">
        <f>('2015-16 @ 252 Days'!W36)+ROUND('2015-16 @ 252 Days'!W36*$B$3,4)</f>
        <v>55.941900000000004</v>
      </c>
    </row>
  </sheetData>
  <sheetProtection algorithmName="SHA-512" hashValue="U+vbwH4go2vC89Escxw/RQ3FAezzvndTqsKB8QmhyHx/BtDXzCd3RJBMGpj0oEc9Ay2PGZOcK+Lq2tWvRZiimw==" saltValue="yMg80DN4Ky8c4d5WVN2Avw==" spinCount="100000" sheet="1" objects="1" scenarios="1"/>
  <mergeCells count="3">
    <mergeCell ref="B1:W1"/>
    <mergeCell ref="B2:W2"/>
    <mergeCell ref="B4:B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36"/>
  <sheetViews>
    <sheetView workbookViewId="0">
      <selection activeCell="C7" sqref="C7"/>
    </sheetView>
  </sheetViews>
  <sheetFormatPr defaultRowHeight="12" x14ac:dyDescent="0.2"/>
  <cols>
    <col min="1" max="1" width="1.7109375" customWidth="1"/>
    <col min="2" max="2" width="6.7109375" style="2" customWidth="1"/>
    <col min="3" max="23" width="8.140625" style="1" customWidth="1"/>
  </cols>
  <sheetData>
    <row r="1" spans="2:23" ht="19.5" x14ac:dyDescent="0.3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2:23" ht="19.5" x14ac:dyDescent="0.35">
      <c r="B2" s="21" t="s">
        <v>39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</row>
    <row r="3" spans="2:23" s="5" customFormat="1" x14ac:dyDescent="0.2">
      <c r="B3" s="17">
        <v>2.18E-2</v>
      </c>
      <c r="C3" s="14" t="s">
        <v>33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2:23" ht="12" customHeight="1" x14ac:dyDescent="0.2">
      <c r="B4" s="24" t="s">
        <v>1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15" t="s">
        <v>2</v>
      </c>
    </row>
    <row r="5" spans="2:23" ht="12" customHeight="1" x14ac:dyDescent="0.2">
      <c r="B5" s="25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16" t="s">
        <v>24</v>
      </c>
    </row>
    <row r="6" spans="2:23" s="8" customFormat="1" ht="12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s="5" customFormat="1" ht="15.75" customHeight="1" x14ac:dyDescent="0.2">
      <c r="B7" s="9">
        <v>1</v>
      </c>
      <c r="C7" s="12">
        <f>('2014-15 @ 188 Days Addl'!C7)+ROUND('2014-15 @ 188 Days Addl'!C7*$B$3,4)</f>
        <v>9.5589000000000013</v>
      </c>
      <c r="D7" s="12">
        <f>('2014-15 @ 188 Days Addl'!D7)+ROUND('2014-15 @ 188 Days Addl'!D7*$B$3,4)</f>
        <v>9.5589000000000013</v>
      </c>
      <c r="E7" s="12">
        <f>('2014-15 @ 188 Days Addl'!E7)+ROUND('2014-15 @ 188 Days Addl'!E7*$B$3,4)</f>
        <v>9.9168000000000003</v>
      </c>
      <c r="F7" s="12">
        <f>('2014-15 @ 188 Days Addl'!F7)+ROUND('2014-15 @ 188 Days Addl'!F7*$B$3,4)</f>
        <v>10.3062</v>
      </c>
      <c r="G7" s="12">
        <f>('2014-15 @ 188 Days Addl'!G7)+ROUND('2014-15 @ 188 Days Addl'!G7*$B$3,4)</f>
        <v>10.6957</v>
      </c>
      <c r="H7" s="12">
        <f>('2014-15 @ 188 Days Addl'!H7)+ROUND('2014-15 @ 188 Days Addl'!H7*$B$3,4)</f>
        <v>11.1168</v>
      </c>
      <c r="I7" s="12">
        <f>('2014-15 @ 188 Days Addl'!I7)+ROUND('2014-15 @ 188 Days Addl'!I7*$B$3,4)</f>
        <v>11.558900000000001</v>
      </c>
      <c r="J7" s="12">
        <f>('2014-15 @ 188 Days Addl'!J7)+ROUND('2014-15 @ 188 Days Addl'!J7*$B$3,4)</f>
        <v>12.022100000000002</v>
      </c>
      <c r="K7" s="12">
        <f>('2014-15 @ 188 Days Addl'!K7)+ROUND('2014-15 @ 188 Days Addl'!K7*$B$3,4)</f>
        <v>12.264199999999999</v>
      </c>
      <c r="L7" s="12">
        <f>('2014-15 @ 188 Days Addl'!L7)+ROUND('2014-15 @ 188 Days Addl'!L7*$B$3,4)</f>
        <v>12.5062</v>
      </c>
      <c r="M7" s="12">
        <f>('2014-15 @ 188 Days Addl'!M7)+ROUND('2014-15 @ 188 Days Addl'!M7*$B$3,4)</f>
        <v>12.758899999999999</v>
      </c>
      <c r="N7" s="12">
        <f>('2014-15 @ 188 Days Addl'!N7)+ROUND('2014-15 @ 188 Days Addl'!N7*$B$3,4)</f>
        <v>13.022099999999998</v>
      </c>
      <c r="O7" s="12">
        <f>('2014-15 @ 188 Days Addl'!O7)+ROUND('2014-15 @ 188 Days Addl'!O7*$B$3,4)</f>
        <v>13.2851</v>
      </c>
      <c r="P7" s="12">
        <f>('2014-15 @ 188 Days Addl'!P7)+ROUND('2014-15 @ 188 Days Addl'!P7*$B$3,4)</f>
        <v>13.5589</v>
      </c>
      <c r="Q7" s="12">
        <f>('2014-15 @ 188 Days Addl'!Q7)+ROUND('2014-15 @ 188 Days Addl'!Q7*$B$3,4)</f>
        <v>13.8431</v>
      </c>
      <c r="R7" s="12">
        <f>('2014-15 @ 188 Days Addl'!R7)+ROUND('2014-15 @ 188 Days Addl'!R7*$B$3,4)</f>
        <v>14.1274</v>
      </c>
      <c r="S7" s="12">
        <f>('2014-15 @ 188 Days Addl'!S7)+ROUND('2014-15 @ 188 Days Addl'!S7*$B$3,4)</f>
        <v>14.4221</v>
      </c>
      <c r="T7" s="12">
        <f>('2014-15 @ 188 Days Addl'!T7)+ROUND('2014-15 @ 188 Days Addl'!T7*$B$3,4)</f>
        <v>14.7273</v>
      </c>
      <c r="U7" s="12">
        <f>('2014-15 @ 188 Days Addl'!U7)+ROUND('2014-15 @ 188 Days Addl'!U7*$B$3,4)</f>
        <v>15.042999999999999</v>
      </c>
      <c r="V7" s="12">
        <f>('2014-15 @ 188 Days Addl'!V7)+ROUND('2014-15 @ 188 Days Addl'!V7*$B$3,4)</f>
        <v>15.232599999999998</v>
      </c>
      <c r="W7" s="12">
        <f>('2014-15 @ 188 Days Addl'!W7)+ROUND('2014-15 @ 188 Days Addl'!W7*$B$3,4)</f>
        <v>15.4221</v>
      </c>
    </row>
    <row r="8" spans="2:23" s="5" customFormat="1" ht="15.75" customHeight="1" x14ac:dyDescent="0.2">
      <c r="B8" s="10">
        <f>B7+1</f>
        <v>2</v>
      </c>
      <c r="C8" s="12">
        <f>('2014-15 @ 188 Days Addl'!C8)+ROUND('2014-15 @ 188 Days Addl'!C8*$B$3,4)</f>
        <v>9.9168000000000003</v>
      </c>
      <c r="D8" s="12">
        <f>('2014-15 @ 188 Days Addl'!D8)+ROUND('2014-15 @ 188 Days Addl'!D8*$B$3,4)</f>
        <v>9.9168000000000003</v>
      </c>
      <c r="E8" s="12">
        <f>('2014-15 @ 188 Days Addl'!E8)+ROUND('2014-15 @ 188 Days Addl'!E8*$B$3,4)</f>
        <v>10.3062</v>
      </c>
      <c r="F8" s="12">
        <f>('2014-15 @ 188 Days Addl'!F8)+ROUND('2014-15 @ 188 Days Addl'!F8*$B$3,4)</f>
        <v>10.6957</v>
      </c>
      <c r="G8" s="12">
        <f>('2014-15 @ 188 Days Addl'!G8)+ROUND('2014-15 @ 188 Days Addl'!G8*$B$3,4)</f>
        <v>11.1168</v>
      </c>
      <c r="H8" s="12">
        <f>('2014-15 @ 188 Days Addl'!H8)+ROUND('2014-15 @ 188 Days Addl'!H8*$B$3,4)</f>
        <v>11.558900000000001</v>
      </c>
      <c r="I8" s="12">
        <f>('2014-15 @ 188 Days Addl'!I8)+ROUND('2014-15 @ 188 Days Addl'!I8*$B$3,4)</f>
        <v>12.022100000000002</v>
      </c>
      <c r="J8" s="12">
        <f>('2014-15 @ 188 Days Addl'!J8)+ROUND('2014-15 @ 188 Days Addl'!J8*$B$3,4)</f>
        <v>12.5062</v>
      </c>
      <c r="K8" s="12">
        <f>('2014-15 @ 188 Days Addl'!K8)+ROUND('2014-15 @ 188 Days Addl'!K8*$B$3,4)</f>
        <v>12.758899999999999</v>
      </c>
      <c r="L8" s="12">
        <f>('2014-15 @ 188 Days Addl'!L8)+ROUND('2014-15 @ 188 Days Addl'!L8*$B$3,4)</f>
        <v>13.0116</v>
      </c>
      <c r="M8" s="12">
        <f>('2014-15 @ 188 Days Addl'!M8)+ROUND('2014-15 @ 188 Days Addl'!M8*$B$3,4)</f>
        <v>13.2851</v>
      </c>
      <c r="N8" s="12">
        <f>('2014-15 @ 188 Days Addl'!N8)+ROUND('2014-15 @ 188 Days Addl'!N8*$B$3,4)</f>
        <v>13.5589</v>
      </c>
      <c r="O8" s="12">
        <f>('2014-15 @ 188 Days Addl'!O8)+ROUND('2014-15 @ 188 Days Addl'!O8*$B$3,4)</f>
        <v>13.832599999999999</v>
      </c>
      <c r="P8" s="12">
        <f>('2014-15 @ 188 Days Addl'!P8)+ROUND('2014-15 @ 188 Days Addl'!P8*$B$3,4)</f>
        <v>14.1274</v>
      </c>
      <c r="Q8" s="12">
        <f>('2014-15 @ 188 Days Addl'!Q8)+ROUND('2014-15 @ 188 Days Addl'!Q8*$B$3,4)</f>
        <v>14.4221</v>
      </c>
      <c r="R8" s="12">
        <f>('2014-15 @ 188 Days Addl'!R8)+ROUND('2014-15 @ 188 Days Addl'!R8*$B$3,4)</f>
        <v>14.716800000000001</v>
      </c>
      <c r="S8" s="12">
        <f>('2014-15 @ 188 Days Addl'!S8)+ROUND('2014-15 @ 188 Days Addl'!S8*$B$3,4)</f>
        <v>15.032599999999999</v>
      </c>
      <c r="T8" s="12">
        <f>('2014-15 @ 188 Days Addl'!T8)+ROUND('2014-15 @ 188 Days Addl'!T8*$B$3,4)</f>
        <v>15.3485</v>
      </c>
      <c r="U8" s="12">
        <f>('2014-15 @ 188 Days Addl'!U8)+ROUND('2014-15 @ 188 Days Addl'!U8*$B$3,4)</f>
        <v>15.674700000000001</v>
      </c>
      <c r="V8" s="12">
        <f>('2014-15 @ 188 Days Addl'!V8)+ROUND('2014-15 @ 188 Days Addl'!V8*$B$3,4)</f>
        <v>15.874799999999999</v>
      </c>
      <c r="W8" s="12">
        <f>('2014-15 @ 188 Days Addl'!W8)+ROUND('2014-15 @ 188 Days Addl'!W8*$B$3,4)</f>
        <v>16.0748</v>
      </c>
    </row>
    <row r="9" spans="2:23" s="5" customFormat="1" ht="15.75" customHeight="1" x14ac:dyDescent="0.2">
      <c r="B9" s="10">
        <f t="shared" ref="B9:B36" si="0">B8+1</f>
        <v>3</v>
      </c>
      <c r="C9" s="12">
        <f>('2014-15 @ 188 Days Addl'!C9)+ROUND('2014-15 @ 188 Days Addl'!C9*$B$3,4)</f>
        <v>10.3062</v>
      </c>
      <c r="D9" s="12">
        <f>('2014-15 @ 188 Days Addl'!D9)+ROUND('2014-15 @ 188 Days Addl'!D9*$B$3,4)</f>
        <v>10.3062</v>
      </c>
      <c r="E9" s="12">
        <f>('2014-15 @ 188 Days Addl'!E9)+ROUND('2014-15 @ 188 Days Addl'!E9*$B$3,4)</f>
        <v>10.6957</v>
      </c>
      <c r="F9" s="12">
        <f>('2014-15 @ 188 Days Addl'!F9)+ROUND('2014-15 @ 188 Days Addl'!F9*$B$3,4)</f>
        <v>11.1168</v>
      </c>
      <c r="G9" s="12">
        <f>('2014-15 @ 188 Days Addl'!G9)+ROUND('2014-15 @ 188 Days Addl'!G9*$B$3,4)</f>
        <v>11.558900000000001</v>
      </c>
      <c r="H9" s="12">
        <f>('2014-15 @ 188 Days Addl'!H9)+ROUND('2014-15 @ 188 Days Addl'!H9*$B$3,4)</f>
        <v>12.022100000000002</v>
      </c>
      <c r="I9" s="12">
        <f>('2014-15 @ 188 Days Addl'!I9)+ROUND('2014-15 @ 188 Days Addl'!I9*$B$3,4)</f>
        <v>12.5062</v>
      </c>
      <c r="J9" s="12">
        <f>('2014-15 @ 188 Days Addl'!J9)+ROUND('2014-15 @ 188 Days Addl'!J9*$B$3,4)</f>
        <v>13.0116</v>
      </c>
      <c r="K9" s="12">
        <f>('2014-15 @ 188 Days Addl'!K9)+ROUND('2014-15 @ 188 Days Addl'!K9*$B$3,4)</f>
        <v>13.274700000000001</v>
      </c>
      <c r="L9" s="12">
        <f>('2014-15 @ 188 Days Addl'!L9)+ROUND('2014-15 @ 188 Days Addl'!L9*$B$3,4)</f>
        <v>13.548399999999997</v>
      </c>
      <c r="M9" s="12">
        <f>('2014-15 @ 188 Days Addl'!M9)+ROUND('2014-15 @ 188 Days Addl'!M9*$B$3,4)</f>
        <v>13.832599999999999</v>
      </c>
      <c r="N9" s="12">
        <f>('2014-15 @ 188 Days Addl'!N9)+ROUND('2014-15 @ 188 Days Addl'!N9*$B$3,4)</f>
        <v>14.116899999999999</v>
      </c>
      <c r="O9" s="12">
        <f>('2014-15 @ 188 Days Addl'!O9)+ROUND('2014-15 @ 188 Days Addl'!O9*$B$3,4)</f>
        <v>14.411599999999998</v>
      </c>
      <c r="P9" s="12">
        <f>('2014-15 @ 188 Days Addl'!P9)+ROUND('2014-15 @ 188 Days Addl'!P9*$B$3,4)</f>
        <v>14.716800000000001</v>
      </c>
      <c r="Q9" s="12">
        <f>('2014-15 @ 188 Days Addl'!Q9)+ROUND('2014-15 @ 188 Days Addl'!Q9*$B$3,4)</f>
        <v>15.022099999999998</v>
      </c>
      <c r="R9" s="12">
        <f>('2014-15 @ 188 Days Addl'!R9)+ROUND('2014-15 @ 188 Days Addl'!R9*$B$3,4)</f>
        <v>15.3378</v>
      </c>
      <c r="S9" s="12">
        <f>('2014-15 @ 188 Days Addl'!S9)+ROUND('2014-15 @ 188 Days Addl'!S9*$B$3,4)</f>
        <v>15.664199999999999</v>
      </c>
      <c r="T9" s="12">
        <f>('2014-15 @ 188 Days Addl'!T9)+ROUND('2014-15 @ 188 Days Addl'!T9*$B$3,4)</f>
        <v>16.001099999999997</v>
      </c>
      <c r="U9" s="12">
        <f>('2014-15 @ 188 Days Addl'!U9)+ROUND('2014-15 @ 188 Days Addl'!U9*$B$3,4)</f>
        <v>16.337900000000001</v>
      </c>
      <c r="V9" s="12">
        <f>('2014-15 @ 188 Days Addl'!V9)+ROUND('2014-15 @ 188 Days Addl'!V9*$B$3,4)</f>
        <v>16.548399999999997</v>
      </c>
      <c r="W9" s="12">
        <f>('2014-15 @ 188 Days Addl'!W9)+ROUND('2014-15 @ 188 Days Addl'!W9*$B$3,4)</f>
        <v>16.759000000000004</v>
      </c>
    </row>
    <row r="10" spans="2:23" s="5" customFormat="1" ht="15.75" customHeight="1" x14ac:dyDescent="0.2">
      <c r="B10" s="10">
        <f t="shared" si="0"/>
        <v>4</v>
      </c>
      <c r="C10" s="12">
        <f>('2014-15 @ 188 Days Addl'!C10)+ROUND('2014-15 @ 188 Days Addl'!C10*$B$3,4)</f>
        <v>10.6957</v>
      </c>
      <c r="D10" s="12">
        <f>('2014-15 @ 188 Days Addl'!D10)+ROUND('2014-15 @ 188 Days Addl'!D10*$B$3,4)</f>
        <v>10.6957</v>
      </c>
      <c r="E10" s="12">
        <f>('2014-15 @ 188 Days Addl'!E10)+ROUND('2014-15 @ 188 Days Addl'!E10*$B$3,4)</f>
        <v>11.1168</v>
      </c>
      <c r="F10" s="12">
        <f>('2014-15 @ 188 Days Addl'!F10)+ROUND('2014-15 @ 188 Days Addl'!F10*$B$3,4)</f>
        <v>11.558900000000001</v>
      </c>
      <c r="G10" s="12">
        <f>('2014-15 @ 188 Days Addl'!G10)+ROUND('2014-15 @ 188 Days Addl'!G10*$B$3,4)</f>
        <v>12.022100000000002</v>
      </c>
      <c r="H10" s="12">
        <f>('2014-15 @ 188 Days Addl'!H10)+ROUND('2014-15 @ 188 Days Addl'!H10*$B$3,4)</f>
        <v>12.5062</v>
      </c>
      <c r="I10" s="12">
        <f>('2014-15 @ 188 Days Addl'!I10)+ROUND('2014-15 @ 188 Days Addl'!I10*$B$3,4)</f>
        <v>13.0116</v>
      </c>
      <c r="J10" s="12">
        <f>('2014-15 @ 188 Days Addl'!J10)+ROUND('2014-15 @ 188 Days Addl'!J10*$B$3,4)</f>
        <v>13.537899999999999</v>
      </c>
      <c r="K10" s="12">
        <f>('2014-15 @ 188 Days Addl'!K10)+ROUND('2014-15 @ 188 Days Addl'!K10*$B$3,4)</f>
        <v>13.822099999999999</v>
      </c>
      <c r="L10" s="12">
        <f>('2014-15 @ 188 Days Addl'!L10)+ROUND('2014-15 @ 188 Days Addl'!L10*$B$3,4)</f>
        <v>14.106299999999999</v>
      </c>
      <c r="M10" s="12">
        <f>('2014-15 @ 188 Days Addl'!M10)+ROUND('2014-15 @ 188 Days Addl'!M10*$B$3,4)</f>
        <v>14.400899999999998</v>
      </c>
      <c r="N10" s="12">
        <f>('2014-15 @ 188 Days Addl'!N10)+ROUND('2014-15 @ 188 Days Addl'!N10*$B$3,4)</f>
        <v>14.7064</v>
      </c>
      <c r="O10" s="12">
        <f>('2014-15 @ 188 Days Addl'!O10)+ROUND('2014-15 @ 188 Days Addl'!O10*$B$3,4)</f>
        <v>15.0116</v>
      </c>
      <c r="P10" s="12">
        <f>('2014-15 @ 188 Days Addl'!P10)+ROUND('2014-15 @ 188 Days Addl'!P10*$B$3,4)</f>
        <v>15.327299999999999</v>
      </c>
      <c r="Q10" s="12">
        <f>('2014-15 @ 188 Days Addl'!Q10)+ROUND('2014-15 @ 188 Days Addl'!Q10*$B$3,4)</f>
        <v>15.653699999999997</v>
      </c>
      <c r="R10" s="12">
        <f>('2014-15 @ 188 Days Addl'!R10)+ROUND('2014-15 @ 188 Days Addl'!R10*$B$3,4)</f>
        <v>15.990600000000001</v>
      </c>
      <c r="S10" s="12">
        <f>('2014-15 @ 188 Days Addl'!S10)+ROUND('2014-15 @ 188 Days Addl'!S10*$B$3,4)</f>
        <v>16.327300000000001</v>
      </c>
      <c r="T10" s="12">
        <f>('2014-15 @ 188 Days Addl'!T10)+ROUND('2014-15 @ 188 Days Addl'!T10*$B$3,4)</f>
        <v>16.685200000000002</v>
      </c>
      <c r="U10" s="12">
        <f>('2014-15 @ 188 Days Addl'!U10)+ROUND('2014-15 @ 188 Days Addl'!U10*$B$3,4)</f>
        <v>17.043200000000002</v>
      </c>
      <c r="V10" s="12">
        <f>('2014-15 @ 188 Days Addl'!V10)+ROUND('2014-15 @ 188 Days Addl'!V10*$B$3,4)</f>
        <v>17.264100000000003</v>
      </c>
      <c r="W10" s="12">
        <f>('2014-15 @ 188 Days Addl'!W10)+ROUND('2014-15 @ 188 Days Addl'!W10*$B$3,4)</f>
        <v>17.485200000000003</v>
      </c>
    </row>
    <row r="11" spans="2:23" s="5" customFormat="1" ht="15.75" customHeight="1" x14ac:dyDescent="0.2">
      <c r="B11" s="10">
        <f t="shared" si="0"/>
        <v>5</v>
      </c>
      <c r="C11" s="12">
        <f>('2014-15 @ 188 Days Addl'!C11)+ROUND('2014-15 @ 188 Days Addl'!C11*$B$3,4)</f>
        <v>11.1168</v>
      </c>
      <c r="D11" s="12">
        <f>('2014-15 @ 188 Days Addl'!D11)+ROUND('2014-15 @ 188 Days Addl'!D11*$B$3,4)</f>
        <v>11.1168</v>
      </c>
      <c r="E11" s="12">
        <f>('2014-15 @ 188 Days Addl'!E11)+ROUND('2014-15 @ 188 Days Addl'!E11*$B$3,4)</f>
        <v>11.558900000000001</v>
      </c>
      <c r="F11" s="12">
        <f>('2014-15 @ 188 Days Addl'!F11)+ROUND('2014-15 @ 188 Days Addl'!F11*$B$3,4)</f>
        <v>12.022100000000002</v>
      </c>
      <c r="G11" s="12">
        <f>('2014-15 @ 188 Days Addl'!G11)+ROUND('2014-15 @ 188 Days Addl'!G11*$B$3,4)</f>
        <v>12.5062</v>
      </c>
      <c r="H11" s="12">
        <f>('2014-15 @ 188 Days Addl'!H11)+ROUND('2014-15 @ 188 Days Addl'!H11*$B$3,4)</f>
        <v>13.0116</v>
      </c>
      <c r="I11" s="12">
        <f>('2014-15 @ 188 Days Addl'!I11)+ROUND('2014-15 @ 188 Days Addl'!I11*$B$3,4)</f>
        <v>13.537899999999999</v>
      </c>
      <c r="J11" s="12">
        <f>('2014-15 @ 188 Days Addl'!J11)+ROUND('2014-15 @ 188 Days Addl'!J11*$B$3,4)</f>
        <v>14.106299999999999</v>
      </c>
      <c r="K11" s="12">
        <f>('2014-15 @ 188 Days Addl'!K11)+ROUND('2014-15 @ 188 Days Addl'!K11*$B$3,4)</f>
        <v>14.400899999999998</v>
      </c>
      <c r="L11" s="12">
        <f>('2014-15 @ 188 Days Addl'!L11)+ROUND('2014-15 @ 188 Days Addl'!L11*$B$3,4)</f>
        <v>14.695699999999999</v>
      </c>
      <c r="M11" s="12">
        <f>('2014-15 @ 188 Days Addl'!M11)+ROUND('2014-15 @ 188 Days Addl'!M11*$B$3,4)</f>
        <v>15.0116</v>
      </c>
      <c r="N11" s="12">
        <f>('2014-15 @ 188 Days Addl'!N11)+ROUND('2014-15 @ 188 Days Addl'!N11*$B$3,4)</f>
        <v>15.327299999999999</v>
      </c>
      <c r="O11" s="12">
        <f>('2014-15 @ 188 Days Addl'!O11)+ROUND('2014-15 @ 188 Days Addl'!O11*$B$3,4)</f>
        <v>15.653699999999997</v>
      </c>
      <c r="P11" s="12">
        <f>('2014-15 @ 188 Days Addl'!P11)+ROUND('2014-15 @ 188 Days Addl'!P11*$B$3,4)</f>
        <v>15.979899999999999</v>
      </c>
      <c r="Q11" s="12">
        <f>('2014-15 @ 188 Days Addl'!Q11)+ROUND('2014-15 @ 188 Days Addl'!Q11*$B$3,4)</f>
        <v>16.327300000000001</v>
      </c>
      <c r="R11" s="12">
        <f>('2014-15 @ 188 Days Addl'!R11)+ROUND('2014-15 @ 188 Days Addl'!R11*$B$3,4)</f>
        <v>16.674699999999998</v>
      </c>
      <c r="S11" s="12">
        <f>('2014-15 @ 188 Days Addl'!S11)+ROUND('2014-15 @ 188 Days Addl'!S11*$B$3,4)</f>
        <v>17.032599999999999</v>
      </c>
      <c r="T11" s="12">
        <f>('2014-15 @ 188 Days Addl'!T11)+ROUND('2014-15 @ 188 Days Addl'!T11*$B$3,4)</f>
        <v>17.400999999999996</v>
      </c>
      <c r="U11" s="12">
        <f>('2014-15 @ 188 Days Addl'!U11)+ROUND('2014-15 @ 188 Days Addl'!U11*$B$3,4)</f>
        <v>17.779900000000005</v>
      </c>
      <c r="V11" s="12">
        <f>('2014-15 @ 188 Days Addl'!V11)+ROUND('2014-15 @ 188 Days Addl'!V11*$B$3,4)</f>
        <v>18.011600000000001</v>
      </c>
      <c r="W11" s="12">
        <f>('2014-15 @ 188 Days Addl'!W11)+ROUND('2014-15 @ 188 Days Addl'!W11*$B$3,4)</f>
        <v>18.243099999999998</v>
      </c>
    </row>
    <row r="12" spans="2:23" s="5" customFormat="1" ht="15.75" customHeight="1" x14ac:dyDescent="0.2">
      <c r="B12" s="10">
        <f t="shared" si="0"/>
        <v>6</v>
      </c>
      <c r="C12" s="12">
        <f>('2014-15 @ 188 Days Addl'!C12)+ROUND('2014-15 @ 188 Days Addl'!C12*$B$3,4)</f>
        <v>11.558900000000001</v>
      </c>
      <c r="D12" s="12">
        <f>('2014-15 @ 188 Days Addl'!D12)+ROUND('2014-15 @ 188 Days Addl'!D12*$B$3,4)</f>
        <v>11.558900000000001</v>
      </c>
      <c r="E12" s="12">
        <f>('2014-15 @ 188 Days Addl'!E12)+ROUND('2014-15 @ 188 Days Addl'!E12*$B$3,4)</f>
        <v>12.022100000000002</v>
      </c>
      <c r="F12" s="12">
        <f>('2014-15 @ 188 Days Addl'!F12)+ROUND('2014-15 @ 188 Days Addl'!F12*$B$3,4)</f>
        <v>12.5062</v>
      </c>
      <c r="G12" s="12">
        <f>('2014-15 @ 188 Days Addl'!G12)+ROUND('2014-15 @ 188 Days Addl'!G12*$B$3,4)</f>
        <v>13.0116</v>
      </c>
      <c r="H12" s="12">
        <f>('2014-15 @ 188 Days Addl'!H12)+ROUND('2014-15 @ 188 Days Addl'!H12*$B$3,4)</f>
        <v>13.537899999999999</v>
      </c>
      <c r="I12" s="12">
        <f>('2014-15 @ 188 Days Addl'!I12)+ROUND('2014-15 @ 188 Days Addl'!I12*$B$3,4)</f>
        <v>14.106299999999999</v>
      </c>
      <c r="J12" s="12">
        <f>('2014-15 @ 188 Days Addl'!J12)+ROUND('2014-15 @ 188 Days Addl'!J12*$B$3,4)</f>
        <v>14.695699999999999</v>
      </c>
      <c r="K12" s="12">
        <f>('2014-15 @ 188 Days Addl'!K12)+ROUND('2014-15 @ 188 Days Addl'!K12*$B$3,4)</f>
        <v>15.001000000000001</v>
      </c>
      <c r="L12" s="12">
        <f>('2014-15 @ 188 Days Addl'!L12)+ROUND('2014-15 @ 188 Days Addl'!L12*$B$3,4)</f>
        <v>15.316799999999999</v>
      </c>
      <c r="M12" s="12">
        <f>('2014-15 @ 188 Days Addl'!M12)+ROUND('2014-15 @ 188 Days Addl'!M12*$B$3,4)</f>
        <v>15.643099999999999</v>
      </c>
      <c r="N12" s="12">
        <f>('2014-15 @ 188 Days Addl'!N12)+ROUND('2014-15 @ 188 Days Addl'!N12*$B$3,4)</f>
        <v>15.9694</v>
      </c>
      <c r="O12" s="12">
        <f>('2014-15 @ 188 Days Addl'!O12)+ROUND('2014-15 @ 188 Days Addl'!O12*$B$3,4)</f>
        <v>16.316799999999997</v>
      </c>
      <c r="P12" s="12">
        <f>('2014-15 @ 188 Days Addl'!P12)+ROUND('2014-15 @ 188 Days Addl'!P12*$B$3,4)</f>
        <v>16.664099999999998</v>
      </c>
      <c r="Q12" s="12">
        <f>('2014-15 @ 188 Days Addl'!Q12)+ROUND('2014-15 @ 188 Days Addl'!Q12*$B$3,4)</f>
        <v>17.022099999999998</v>
      </c>
      <c r="R12" s="12">
        <f>('2014-15 @ 188 Days Addl'!R12)+ROUND('2014-15 @ 188 Days Addl'!R12*$B$3,4)</f>
        <v>17.390499999999999</v>
      </c>
      <c r="S12" s="12">
        <f>('2014-15 @ 188 Days Addl'!S12)+ROUND('2014-15 @ 188 Days Addl'!S12*$B$3,4)</f>
        <v>17.769400000000001</v>
      </c>
      <c r="T12" s="12">
        <f>('2014-15 @ 188 Days Addl'!T12)+ROUND('2014-15 @ 188 Days Addl'!T12*$B$3,4)</f>
        <v>18.148500000000002</v>
      </c>
      <c r="U12" s="12">
        <f>('2014-15 @ 188 Days Addl'!U12)+ROUND('2014-15 @ 188 Days Addl'!U12*$B$3,4)</f>
        <v>18.548300000000005</v>
      </c>
      <c r="V12" s="12">
        <f>('2014-15 @ 188 Days Addl'!V12)+ROUND('2014-15 @ 188 Days Addl'!V12*$B$3,4)</f>
        <v>18.790500000000002</v>
      </c>
      <c r="W12" s="12">
        <f>('2014-15 @ 188 Days Addl'!W12)+ROUND('2014-15 @ 188 Days Addl'!W12*$B$3,4)</f>
        <v>19.032699999999998</v>
      </c>
    </row>
    <row r="13" spans="2:23" s="5" customFormat="1" ht="15.75" customHeight="1" x14ac:dyDescent="0.2">
      <c r="B13" s="10">
        <f t="shared" si="0"/>
        <v>7</v>
      </c>
      <c r="C13" s="12">
        <f>('2014-15 @ 188 Days Addl'!C13)+ROUND('2014-15 @ 188 Days Addl'!C13*$B$3,4)</f>
        <v>12.022100000000002</v>
      </c>
      <c r="D13" s="12">
        <f>('2014-15 @ 188 Days Addl'!D13)+ROUND('2014-15 @ 188 Days Addl'!D13*$B$3,4)</f>
        <v>12.022100000000002</v>
      </c>
      <c r="E13" s="12">
        <f>('2014-15 @ 188 Days Addl'!E13)+ROUND('2014-15 @ 188 Days Addl'!E13*$B$3,4)</f>
        <v>12.5062</v>
      </c>
      <c r="F13" s="12">
        <f>('2014-15 @ 188 Days Addl'!F13)+ROUND('2014-15 @ 188 Days Addl'!F13*$B$3,4)</f>
        <v>13.0116</v>
      </c>
      <c r="G13" s="12">
        <f>('2014-15 @ 188 Days Addl'!G13)+ROUND('2014-15 @ 188 Days Addl'!G13*$B$3,4)</f>
        <v>13.537899999999999</v>
      </c>
      <c r="H13" s="12">
        <f>('2014-15 @ 188 Days Addl'!H13)+ROUND('2014-15 @ 188 Days Addl'!H13*$B$3,4)</f>
        <v>14.106299999999999</v>
      </c>
      <c r="I13" s="12">
        <f>('2014-15 @ 188 Days Addl'!I13)+ROUND('2014-15 @ 188 Days Addl'!I13*$B$3,4)</f>
        <v>14.695699999999999</v>
      </c>
      <c r="J13" s="12">
        <f>('2014-15 @ 188 Days Addl'!J13)+ROUND('2014-15 @ 188 Days Addl'!J13*$B$3,4)</f>
        <v>15.3063</v>
      </c>
      <c r="K13" s="12">
        <f>('2014-15 @ 188 Days Addl'!K13)+ROUND('2014-15 @ 188 Days Addl'!K13*$B$3,4)</f>
        <v>15.6325</v>
      </c>
      <c r="L13" s="12">
        <f>('2014-15 @ 188 Days Addl'!L13)+ROUND('2014-15 @ 188 Days Addl'!L13*$B$3,4)</f>
        <v>15.9694</v>
      </c>
      <c r="M13" s="12">
        <f>('2014-15 @ 188 Days Addl'!M13)+ROUND('2014-15 @ 188 Days Addl'!M13*$B$3,4)</f>
        <v>16.3063</v>
      </c>
      <c r="N13" s="12">
        <f>('2014-15 @ 188 Days Addl'!N13)+ROUND('2014-15 @ 188 Days Addl'!N13*$B$3,4)</f>
        <v>16.653700000000001</v>
      </c>
      <c r="O13" s="12">
        <f>('2014-15 @ 188 Days Addl'!O13)+ROUND('2014-15 @ 188 Days Addl'!O13*$B$3,4)</f>
        <v>17.011500000000002</v>
      </c>
      <c r="P13" s="12">
        <f>('2014-15 @ 188 Days Addl'!P13)+ROUND('2014-15 @ 188 Days Addl'!P13*$B$3,4)</f>
        <v>17.379899999999999</v>
      </c>
      <c r="Q13" s="12">
        <f>('2014-15 @ 188 Days Addl'!Q13)+ROUND('2014-15 @ 188 Days Addl'!Q13*$B$3,4)</f>
        <v>17.759</v>
      </c>
      <c r="R13" s="12">
        <f>('2014-15 @ 188 Days Addl'!R13)+ROUND('2014-15 @ 188 Days Addl'!R13*$B$3,4)</f>
        <v>18.137900000000002</v>
      </c>
      <c r="S13" s="12">
        <f>('2014-15 @ 188 Days Addl'!S13)+ROUND('2014-15 @ 188 Days Addl'!S13*$B$3,4)</f>
        <v>18.5379</v>
      </c>
      <c r="T13" s="12">
        <f>('2014-15 @ 188 Days Addl'!T13)+ROUND('2014-15 @ 188 Days Addl'!T13*$B$3,4)</f>
        <v>18.937799999999999</v>
      </c>
      <c r="U13" s="12">
        <f>('2014-15 @ 188 Days Addl'!U13)+ROUND('2014-15 @ 188 Days Addl'!U13*$B$3,4)</f>
        <v>19.358900000000002</v>
      </c>
      <c r="V13" s="12">
        <f>('2014-15 @ 188 Days Addl'!V13)+ROUND('2014-15 @ 188 Days Addl'!V13*$B$3,4)</f>
        <v>19.611599999999996</v>
      </c>
      <c r="W13" s="12">
        <f>('2014-15 @ 188 Days Addl'!W13)+ROUND('2014-15 @ 188 Days Addl'!W13*$B$3,4)</f>
        <v>19.874700000000001</v>
      </c>
    </row>
    <row r="14" spans="2:23" s="5" customFormat="1" ht="15.75" customHeight="1" x14ac:dyDescent="0.2">
      <c r="B14" s="10">
        <f t="shared" si="0"/>
        <v>8</v>
      </c>
      <c r="C14" s="12">
        <f>('2014-15 @ 188 Days Addl'!C14)+ROUND('2014-15 @ 188 Days Addl'!C14*$B$3,4)</f>
        <v>12.5062</v>
      </c>
      <c r="D14" s="12">
        <f>('2014-15 @ 188 Days Addl'!D14)+ROUND('2014-15 @ 188 Days Addl'!D14*$B$3,4)</f>
        <v>12.5062</v>
      </c>
      <c r="E14" s="12">
        <f>('2014-15 @ 188 Days Addl'!E14)+ROUND('2014-15 @ 188 Days Addl'!E14*$B$3,4)</f>
        <v>13.0116</v>
      </c>
      <c r="F14" s="12">
        <f>('2014-15 @ 188 Days Addl'!F14)+ROUND('2014-15 @ 188 Days Addl'!F14*$B$3,4)</f>
        <v>13.537899999999999</v>
      </c>
      <c r="G14" s="12">
        <f>('2014-15 @ 188 Days Addl'!G14)+ROUND('2014-15 @ 188 Days Addl'!G14*$B$3,4)</f>
        <v>14.106299999999999</v>
      </c>
      <c r="H14" s="12">
        <f>('2014-15 @ 188 Days Addl'!H14)+ROUND('2014-15 @ 188 Days Addl'!H14*$B$3,4)</f>
        <v>14.695699999999999</v>
      </c>
      <c r="I14" s="12">
        <f>('2014-15 @ 188 Days Addl'!I14)+ROUND('2014-15 @ 188 Days Addl'!I14*$B$3,4)</f>
        <v>15.3063</v>
      </c>
      <c r="J14" s="12">
        <f>('2014-15 @ 188 Days Addl'!J14)+ROUND('2014-15 @ 188 Days Addl'!J14*$B$3,4)</f>
        <v>15.958900000000002</v>
      </c>
      <c r="K14" s="12">
        <f>('2014-15 @ 188 Days Addl'!K14)+ROUND('2014-15 @ 188 Days Addl'!K14*$B$3,4)</f>
        <v>16.2958</v>
      </c>
      <c r="L14" s="12">
        <f>('2014-15 @ 188 Days Addl'!L14)+ROUND('2014-15 @ 188 Days Addl'!L14*$B$3,4)</f>
        <v>16.6432</v>
      </c>
      <c r="M14" s="12">
        <f>('2014-15 @ 188 Days Addl'!M14)+ROUND('2014-15 @ 188 Days Addl'!M14*$B$3,4)</f>
        <v>17.001000000000001</v>
      </c>
      <c r="N14" s="12">
        <f>('2014-15 @ 188 Days Addl'!N14)+ROUND('2014-15 @ 188 Days Addl'!N14*$B$3,4)</f>
        <v>17.369500000000002</v>
      </c>
      <c r="O14" s="12">
        <f>('2014-15 @ 188 Days Addl'!O14)+ROUND('2014-15 @ 188 Days Addl'!O14*$B$3,4)</f>
        <v>17.7485</v>
      </c>
      <c r="P14" s="12">
        <f>('2014-15 @ 188 Days Addl'!P14)+ROUND('2014-15 @ 188 Days Addl'!P14*$B$3,4)</f>
        <v>18.127300000000002</v>
      </c>
      <c r="Q14" s="12">
        <f>('2014-15 @ 188 Days Addl'!Q14)+ROUND('2014-15 @ 188 Days Addl'!Q14*$B$3,4)</f>
        <v>18.527400000000004</v>
      </c>
      <c r="R14" s="12">
        <f>('2014-15 @ 188 Days Addl'!R14)+ROUND('2014-15 @ 188 Days Addl'!R14*$B$3,4)</f>
        <v>18.927400000000002</v>
      </c>
      <c r="S14" s="12">
        <f>('2014-15 @ 188 Days Addl'!S14)+ROUND('2014-15 @ 188 Days Addl'!S14*$B$3,4)</f>
        <v>19.348400000000002</v>
      </c>
      <c r="T14" s="12">
        <f>('2014-15 @ 188 Days Addl'!T14)+ROUND('2014-15 @ 188 Days Addl'!T14*$B$3,4)</f>
        <v>19.769500000000004</v>
      </c>
      <c r="U14" s="12">
        <f>('2014-15 @ 188 Days Addl'!U14)+ROUND('2014-15 @ 188 Days Addl'!U14*$B$3,4)</f>
        <v>20.211600000000004</v>
      </c>
      <c r="V14" s="12">
        <f>('2014-15 @ 188 Days Addl'!V14)+ROUND('2014-15 @ 188 Days Addl'!V14*$B$3,4)</f>
        <v>20.474700000000002</v>
      </c>
      <c r="W14" s="12">
        <f>('2014-15 @ 188 Days Addl'!W14)+ROUND('2014-15 @ 188 Days Addl'!W14*$B$3,4)</f>
        <v>20.7485</v>
      </c>
    </row>
    <row r="15" spans="2:23" s="5" customFormat="1" ht="15.75" customHeight="1" x14ac:dyDescent="0.2">
      <c r="B15" s="10">
        <f t="shared" si="0"/>
        <v>9</v>
      </c>
      <c r="C15" s="12">
        <f>('2014-15 @ 188 Days Addl'!C15)+ROUND('2014-15 @ 188 Days Addl'!C15*$B$3,4)</f>
        <v>13.0116</v>
      </c>
      <c r="D15" s="12">
        <f>('2014-15 @ 188 Days Addl'!D15)+ROUND('2014-15 @ 188 Days Addl'!D15*$B$3,4)</f>
        <v>13.0116</v>
      </c>
      <c r="E15" s="12">
        <f>('2014-15 @ 188 Days Addl'!E15)+ROUND('2014-15 @ 188 Days Addl'!E15*$B$3,4)</f>
        <v>13.537899999999999</v>
      </c>
      <c r="F15" s="12">
        <f>('2014-15 @ 188 Days Addl'!F15)+ROUND('2014-15 @ 188 Days Addl'!F15*$B$3,4)</f>
        <v>14.106299999999999</v>
      </c>
      <c r="G15" s="12">
        <f>('2014-15 @ 188 Days Addl'!G15)+ROUND('2014-15 @ 188 Days Addl'!G15*$B$3,4)</f>
        <v>14.695699999999999</v>
      </c>
      <c r="H15" s="12">
        <f>('2014-15 @ 188 Days Addl'!H15)+ROUND('2014-15 @ 188 Days Addl'!H15*$B$3,4)</f>
        <v>15.3063</v>
      </c>
      <c r="I15" s="12">
        <f>('2014-15 @ 188 Days Addl'!I15)+ROUND('2014-15 @ 188 Days Addl'!I15*$B$3,4)</f>
        <v>15.958900000000002</v>
      </c>
      <c r="J15" s="12">
        <f>('2014-15 @ 188 Days Addl'!J15)+ROUND('2014-15 @ 188 Days Addl'!J15*$B$3,4)</f>
        <v>16.6432</v>
      </c>
      <c r="K15" s="12">
        <f>('2014-15 @ 188 Days Addl'!K15)+ROUND('2014-15 @ 188 Days Addl'!K15*$B$3,4)</f>
        <v>17.001000000000001</v>
      </c>
      <c r="L15" s="12">
        <f>('2014-15 @ 188 Days Addl'!L15)+ROUND('2014-15 @ 188 Days Addl'!L15*$B$3,4)</f>
        <v>17.359000000000002</v>
      </c>
      <c r="M15" s="12">
        <f>('2014-15 @ 188 Days Addl'!M15)+ROUND('2014-15 @ 188 Days Addl'!M15*$B$3,4)</f>
        <v>17.7378</v>
      </c>
      <c r="N15" s="12">
        <f>('2014-15 @ 188 Days Addl'!N15)+ROUND('2014-15 @ 188 Days Addl'!N15*$B$3,4)</f>
        <v>18.127300000000002</v>
      </c>
      <c r="O15" s="12">
        <f>('2014-15 @ 188 Days Addl'!O15)+ROUND('2014-15 @ 188 Days Addl'!O15*$B$3,4)</f>
        <v>18.516900000000003</v>
      </c>
      <c r="P15" s="12">
        <f>('2014-15 @ 188 Days Addl'!P15)+ROUND('2014-15 @ 188 Days Addl'!P15*$B$3,4)</f>
        <v>18.927400000000002</v>
      </c>
      <c r="Q15" s="12">
        <f>('2014-15 @ 188 Days Addl'!Q15)+ROUND('2014-15 @ 188 Days Addl'!Q15*$B$3,4)</f>
        <v>19.337900000000005</v>
      </c>
      <c r="R15" s="12">
        <f>('2014-15 @ 188 Days Addl'!R15)+ROUND('2014-15 @ 188 Days Addl'!R15*$B$3,4)</f>
        <v>19.759</v>
      </c>
      <c r="S15" s="12">
        <f>('2014-15 @ 188 Days Addl'!S15)+ROUND('2014-15 @ 188 Days Addl'!S15*$B$3,4)</f>
        <v>20.2011</v>
      </c>
      <c r="T15" s="12">
        <f>('2014-15 @ 188 Days Addl'!T15)+ROUND('2014-15 @ 188 Days Addl'!T15*$B$3,4)</f>
        <v>20.6431</v>
      </c>
      <c r="U15" s="12">
        <f>('2014-15 @ 188 Days Addl'!U15)+ROUND('2014-15 @ 188 Days Addl'!U15*$B$3,4)</f>
        <v>21.106300000000001</v>
      </c>
      <c r="V15" s="12">
        <f>('2014-15 @ 188 Days Addl'!V15)+ROUND('2014-15 @ 188 Days Addl'!V15*$B$3,4)</f>
        <v>21.38</v>
      </c>
      <c r="W15" s="12">
        <f>('2014-15 @ 188 Days Addl'!W15)+ROUND('2014-15 @ 188 Days Addl'!W15*$B$3,4)</f>
        <v>21.664199999999997</v>
      </c>
    </row>
    <row r="16" spans="2:23" s="5" customFormat="1" ht="15.75" customHeight="1" x14ac:dyDescent="0.2">
      <c r="B16" s="10">
        <f t="shared" si="0"/>
        <v>10</v>
      </c>
      <c r="C16" s="12">
        <f>('2014-15 @ 188 Days Addl'!C16)+ROUND('2014-15 @ 188 Days Addl'!C16*$B$3,4)</f>
        <v>13.537899999999999</v>
      </c>
      <c r="D16" s="12">
        <f>('2014-15 @ 188 Days Addl'!D16)+ROUND('2014-15 @ 188 Days Addl'!D16*$B$3,4)</f>
        <v>13.537899999999999</v>
      </c>
      <c r="E16" s="12">
        <f>('2014-15 @ 188 Days Addl'!E16)+ROUND('2014-15 @ 188 Days Addl'!E16*$B$3,4)</f>
        <v>14.106299999999999</v>
      </c>
      <c r="F16" s="12">
        <f>('2014-15 @ 188 Days Addl'!F16)+ROUND('2014-15 @ 188 Days Addl'!F16*$B$3,4)</f>
        <v>14.695699999999999</v>
      </c>
      <c r="G16" s="12">
        <f>('2014-15 @ 188 Days Addl'!G16)+ROUND('2014-15 @ 188 Days Addl'!G16*$B$3,4)</f>
        <v>15.3063</v>
      </c>
      <c r="H16" s="12">
        <f>('2014-15 @ 188 Days Addl'!H16)+ROUND('2014-15 @ 188 Days Addl'!H16*$B$3,4)</f>
        <v>15.958900000000002</v>
      </c>
      <c r="I16" s="12">
        <f>('2014-15 @ 188 Days Addl'!I16)+ROUND('2014-15 @ 188 Days Addl'!I16*$B$3,4)</f>
        <v>16.6432</v>
      </c>
      <c r="J16" s="12">
        <f>('2014-15 @ 188 Days Addl'!J16)+ROUND('2014-15 @ 188 Days Addl'!J16*$B$3,4)</f>
        <v>17.348400000000005</v>
      </c>
      <c r="K16" s="12">
        <f>('2014-15 @ 188 Days Addl'!K16)+ROUND('2014-15 @ 188 Days Addl'!K16*$B$3,4)</f>
        <v>17.727300000000003</v>
      </c>
      <c r="L16" s="12">
        <f>('2014-15 @ 188 Days Addl'!L16)+ROUND('2014-15 @ 188 Days Addl'!L16*$B$3,4)</f>
        <v>18.116800000000005</v>
      </c>
      <c r="M16" s="12">
        <f>('2014-15 @ 188 Days Addl'!M16)+ROUND('2014-15 @ 188 Days Addl'!M16*$B$3,4)</f>
        <v>18.5063</v>
      </c>
      <c r="N16" s="12">
        <f>('2014-15 @ 188 Days Addl'!N16)+ROUND('2014-15 @ 188 Days Addl'!N16*$B$3,4)</f>
        <v>18.916900000000002</v>
      </c>
      <c r="O16" s="12">
        <f>('2014-15 @ 188 Days Addl'!O16)+ROUND('2014-15 @ 188 Days Addl'!O16*$B$3,4)</f>
        <v>19.327300000000001</v>
      </c>
      <c r="P16" s="12">
        <f>('2014-15 @ 188 Days Addl'!P16)+ROUND('2014-15 @ 188 Days Addl'!P16*$B$3,4)</f>
        <v>19.748399999999997</v>
      </c>
      <c r="Q16" s="12">
        <f>('2014-15 @ 188 Days Addl'!Q16)+ROUND('2014-15 @ 188 Days Addl'!Q16*$B$3,4)</f>
        <v>20.1905</v>
      </c>
      <c r="R16" s="12">
        <f>('2014-15 @ 188 Days Addl'!R16)+ROUND('2014-15 @ 188 Days Addl'!R16*$B$3,4)</f>
        <v>20.632600000000004</v>
      </c>
      <c r="S16" s="12">
        <f>('2014-15 @ 188 Days Addl'!S16)+ROUND('2014-15 @ 188 Days Addl'!S16*$B$3,4)</f>
        <v>21.095800000000001</v>
      </c>
      <c r="T16" s="12">
        <f>('2014-15 @ 188 Days Addl'!T16)+ROUND('2014-15 @ 188 Days Addl'!T16*$B$3,4)</f>
        <v>21.559000000000005</v>
      </c>
      <c r="U16" s="12">
        <f>('2014-15 @ 188 Days Addl'!U16)+ROUND('2014-15 @ 188 Days Addl'!U16*$B$3,4)</f>
        <v>22.043200000000002</v>
      </c>
      <c r="V16" s="12">
        <f>('2014-15 @ 188 Days Addl'!V16)+ROUND('2014-15 @ 188 Days Addl'!V16*$B$3,4)</f>
        <v>22.337900000000001</v>
      </c>
      <c r="W16" s="12">
        <f>('2014-15 @ 188 Days Addl'!W16)+ROUND('2014-15 @ 188 Days Addl'!W16*$B$3,4)</f>
        <v>22.6327</v>
      </c>
    </row>
    <row r="17" spans="2:23" s="5" customFormat="1" ht="15.75" customHeight="1" x14ac:dyDescent="0.2">
      <c r="B17" s="10">
        <f t="shared" si="0"/>
        <v>11</v>
      </c>
      <c r="C17" s="12">
        <f>('2014-15 @ 188 Days Addl'!C17)+ROUND('2014-15 @ 188 Days Addl'!C17*$B$3,4)</f>
        <v>14.106299999999999</v>
      </c>
      <c r="D17" s="12">
        <f>('2014-15 @ 188 Days Addl'!D17)+ROUND('2014-15 @ 188 Days Addl'!D17*$B$3,4)</f>
        <v>14.106299999999999</v>
      </c>
      <c r="E17" s="12">
        <f>('2014-15 @ 188 Days Addl'!E17)+ROUND('2014-15 @ 188 Days Addl'!E17*$B$3,4)</f>
        <v>14.695699999999999</v>
      </c>
      <c r="F17" s="12">
        <f>('2014-15 @ 188 Days Addl'!F17)+ROUND('2014-15 @ 188 Days Addl'!F17*$B$3,4)</f>
        <v>15.3063</v>
      </c>
      <c r="G17" s="12">
        <f>('2014-15 @ 188 Days Addl'!G17)+ROUND('2014-15 @ 188 Days Addl'!G17*$B$3,4)</f>
        <v>15.958900000000002</v>
      </c>
      <c r="H17" s="12">
        <f>('2014-15 @ 188 Days Addl'!H17)+ROUND('2014-15 @ 188 Days Addl'!H17*$B$3,4)</f>
        <v>16.6432</v>
      </c>
      <c r="I17" s="12">
        <f>('2014-15 @ 188 Days Addl'!I17)+ROUND('2014-15 @ 188 Days Addl'!I17*$B$3,4)</f>
        <v>17.348400000000005</v>
      </c>
      <c r="J17" s="12">
        <f>('2014-15 @ 188 Days Addl'!J17)+ROUND('2014-15 @ 188 Days Addl'!J17*$B$3,4)</f>
        <v>18.106300000000001</v>
      </c>
      <c r="K17" s="12">
        <f>('2014-15 @ 188 Days Addl'!K17)+ROUND('2014-15 @ 188 Days Addl'!K17*$B$3,4)</f>
        <v>18.495700000000003</v>
      </c>
      <c r="L17" s="12">
        <f>('2014-15 @ 188 Days Addl'!L17)+ROUND('2014-15 @ 188 Days Addl'!L17*$B$3,4)</f>
        <v>18.906300000000005</v>
      </c>
      <c r="M17" s="12">
        <f>('2014-15 @ 188 Days Addl'!M17)+ROUND('2014-15 @ 188 Days Addl'!M17*$B$3,4)</f>
        <v>19.316800000000001</v>
      </c>
      <c r="N17" s="12">
        <f>('2014-15 @ 188 Days Addl'!N17)+ROUND('2014-15 @ 188 Days Addl'!N17*$B$3,4)</f>
        <v>19.7379</v>
      </c>
      <c r="O17" s="12">
        <f>('2014-15 @ 188 Days Addl'!O17)+ROUND('2014-15 @ 188 Days Addl'!O17*$B$3,4)</f>
        <v>20.179899999999996</v>
      </c>
      <c r="P17" s="12">
        <f>('2014-15 @ 188 Days Addl'!P17)+ROUND('2014-15 @ 188 Days Addl'!P17*$B$3,4)</f>
        <v>20.622100000000003</v>
      </c>
      <c r="Q17" s="12">
        <f>('2014-15 @ 188 Days Addl'!Q17)+ROUND('2014-15 @ 188 Days Addl'!Q17*$B$3,4)</f>
        <v>21.0748</v>
      </c>
      <c r="R17" s="12">
        <f>('2014-15 @ 188 Days Addl'!R17)+ROUND('2014-15 @ 188 Days Addl'!R17*$B$3,4)</f>
        <v>21.548400000000004</v>
      </c>
      <c r="S17" s="12">
        <f>('2014-15 @ 188 Days Addl'!S17)+ROUND('2014-15 @ 188 Days Addl'!S17*$B$3,4)</f>
        <v>22.032699999999998</v>
      </c>
      <c r="T17" s="12">
        <f>('2014-15 @ 188 Days Addl'!T17)+ROUND('2014-15 @ 188 Days Addl'!T17*$B$3,4)</f>
        <v>22.516800000000003</v>
      </c>
      <c r="U17" s="12">
        <f>('2014-15 @ 188 Days Addl'!U17)+ROUND('2014-15 @ 188 Days Addl'!U17*$B$3,4)</f>
        <v>23.022200000000002</v>
      </c>
      <c r="V17" s="12">
        <f>('2014-15 @ 188 Days Addl'!V17)+ROUND('2014-15 @ 188 Days Addl'!V17*$B$3,4)</f>
        <v>23.337900000000001</v>
      </c>
      <c r="W17" s="12">
        <f>('2014-15 @ 188 Days Addl'!W17)+ROUND('2014-15 @ 188 Days Addl'!W17*$B$3,4)</f>
        <v>23.6538</v>
      </c>
    </row>
    <row r="18" spans="2:23" s="5" customFormat="1" ht="15.75" customHeight="1" x14ac:dyDescent="0.2">
      <c r="B18" s="10">
        <f t="shared" si="0"/>
        <v>12</v>
      </c>
      <c r="C18" s="12">
        <f>('2014-15 @ 188 Days Addl'!C18)+ROUND('2014-15 @ 188 Days Addl'!C18*$B$3,4)</f>
        <v>14.695699999999999</v>
      </c>
      <c r="D18" s="12">
        <f>('2014-15 @ 188 Days Addl'!D18)+ROUND('2014-15 @ 188 Days Addl'!D18*$B$3,4)</f>
        <v>14.695699999999999</v>
      </c>
      <c r="E18" s="12">
        <f>('2014-15 @ 188 Days Addl'!E18)+ROUND('2014-15 @ 188 Days Addl'!E18*$B$3,4)</f>
        <v>15.3063</v>
      </c>
      <c r="F18" s="12">
        <f>('2014-15 @ 188 Days Addl'!F18)+ROUND('2014-15 @ 188 Days Addl'!F18*$B$3,4)</f>
        <v>15.958900000000002</v>
      </c>
      <c r="G18" s="12">
        <f>('2014-15 @ 188 Days Addl'!G18)+ROUND('2014-15 @ 188 Days Addl'!G18*$B$3,4)</f>
        <v>16.6432</v>
      </c>
      <c r="H18" s="12">
        <f>('2014-15 @ 188 Days Addl'!H18)+ROUND('2014-15 @ 188 Days Addl'!H18*$B$3,4)</f>
        <v>17.348400000000005</v>
      </c>
      <c r="I18" s="12">
        <f>('2014-15 @ 188 Days Addl'!I18)+ROUND('2014-15 @ 188 Days Addl'!I18*$B$3,4)</f>
        <v>18.106300000000001</v>
      </c>
      <c r="J18" s="12">
        <f>('2014-15 @ 188 Days Addl'!J18)+ROUND('2014-15 @ 188 Days Addl'!J18*$B$3,4)</f>
        <v>18.895700000000001</v>
      </c>
      <c r="K18" s="12">
        <f>('2014-15 @ 188 Days Addl'!K18)+ROUND('2014-15 @ 188 Days Addl'!K18*$B$3,4)</f>
        <v>19.3063</v>
      </c>
      <c r="L18" s="12">
        <f>('2014-15 @ 188 Days Addl'!L18)+ROUND('2014-15 @ 188 Days Addl'!L18*$B$3,4)</f>
        <v>19.727399999999999</v>
      </c>
      <c r="M18" s="12">
        <f>('2014-15 @ 188 Days Addl'!M18)+ROUND('2014-15 @ 188 Days Addl'!M18*$B$3,4)</f>
        <v>20.1694</v>
      </c>
      <c r="N18" s="12">
        <f>('2014-15 @ 188 Days Addl'!N18)+ROUND('2014-15 @ 188 Days Addl'!N18*$B$3,4)</f>
        <v>20.611599999999999</v>
      </c>
      <c r="O18" s="12">
        <f>('2014-15 @ 188 Days Addl'!O18)+ROUND('2014-15 @ 188 Days Addl'!O18*$B$3,4)</f>
        <v>21.0642</v>
      </c>
      <c r="P18" s="12">
        <f>('2014-15 @ 188 Days Addl'!P18)+ROUND('2014-15 @ 188 Days Addl'!P18*$B$3,4)</f>
        <v>21.537800000000001</v>
      </c>
      <c r="Q18" s="12">
        <f>('2014-15 @ 188 Days Addl'!Q18)+ROUND('2014-15 @ 188 Days Addl'!Q18*$B$3,4)</f>
        <v>22.011600000000001</v>
      </c>
      <c r="R18" s="12">
        <f>('2014-15 @ 188 Days Addl'!R18)+ROUND('2014-15 @ 188 Days Addl'!R18*$B$3,4)</f>
        <v>22.5063</v>
      </c>
      <c r="S18" s="12">
        <f>('2014-15 @ 188 Days Addl'!S18)+ROUND('2014-15 @ 188 Days Addl'!S18*$B$3,4)</f>
        <v>23.011700000000001</v>
      </c>
      <c r="T18" s="12">
        <f>('2014-15 @ 188 Days Addl'!T18)+ROUND('2014-15 @ 188 Days Addl'!T18*$B$3,4)</f>
        <v>23.527400000000004</v>
      </c>
      <c r="U18" s="12">
        <f>('2014-15 @ 188 Days Addl'!U18)+ROUND('2014-15 @ 188 Days Addl'!U18*$B$3,4)</f>
        <v>24.064200000000003</v>
      </c>
      <c r="V18" s="12">
        <f>('2014-15 @ 188 Days Addl'!V18)+ROUND('2014-15 @ 188 Days Addl'!V18*$B$3,4)</f>
        <v>24.38</v>
      </c>
      <c r="W18" s="12">
        <f>('2014-15 @ 188 Days Addl'!W18)+ROUND('2014-15 @ 188 Days Addl'!W18*$B$3,4)</f>
        <v>24.716800000000003</v>
      </c>
    </row>
    <row r="19" spans="2:23" s="5" customFormat="1" ht="15.75" customHeight="1" x14ac:dyDescent="0.2">
      <c r="B19" s="10">
        <f t="shared" si="0"/>
        <v>13</v>
      </c>
      <c r="C19" s="12">
        <f>('2014-15 @ 188 Days Addl'!C19)+ROUND('2014-15 @ 188 Days Addl'!C19*$B$3,4)</f>
        <v>15.3063</v>
      </c>
      <c r="D19" s="12">
        <f>('2014-15 @ 188 Days Addl'!D19)+ROUND('2014-15 @ 188 Days Addl'!D19*$B$3,4)</f>
        <v>15.3063</v>
      </c>
      <c r="E19" s="12">
        <f>('2014-15 @ 188 Days Addl'!E19)+ROUND('2014-15 @ 188 Days Addl'!E19*$B$3,4)</f>
        <v>15.958900000000002</v>
      </c>
      <c r="F19" s="12">
        <f>('2014-15 @ 188 Days Addl'!F19)+ROUND('2014-15 @ 188 Days Addl'!F19*$B$3,4)</f>
        <v>16.6432</v>
      </c>
      <c r="G19" s="12">
        <f>('2014-15 @ 188 Days Addl'!G19)+ROUND('2014-15 @ 188 Days Addl'!G19*$B$3,4)</f>
        <v>17.348400000000005</v>
      </c>
      <c r="H19" s="12">
        <f>('2014-15 @ 188 Days Addl'!H19)+ROUND('2014-15 @ 188 Days Addl'!H19*$B$3,4)</f>
        <v>18.106300000000001</v>
      </c>
      <c r="I19" s="12">
        <f>('2014-15 @ 188 Days Addl'!I19)+ROUND('2014-15 @ 188 Days Addl'!I19*$B$3,4)</f>
        <v>18.895700000000001</v>
      </c>
      <c r="J19" s="12">
        <f>('2014-15 @ 188 Days Addl'!J19)+ROUND('2014-15 @ 188 Days Addl'!J19*$B$3,4)</f>
        <v>19.716800000000003</v>
      </c>
      <c r="K19" s="12">
        <f>('2014-15 @ 188 Days Addl'!K19)+ROUND('2014-15 @ 188 Days Addl'!K19*$B$3,4)</f>
        <v>20.158999999999999</v>
      </c>
      <c r="L19" s="12">
        <f>('2014-15 @ 188 Days Addl'!L19)+ROUND('2014-15 @ 188 Days Addl'!L19*$B$3,4)</f>
        <v>20.601000000000003</v>
      </c>
      <c r="M19" s="12">
        <f>('2014-15 @ 188 Days Addl'!M19)+ROUND('2014-15 @ 188 Days Addl'!M19*$B$3,4)</f>
        <v>21.053700000000003</v>
      </c>
      <c r="N19" s="12">
        <f>('2014-15 @ 188 Days Addl'!N19)+ROUND('2014-15 @ 188 Days Addl'!N19*$B$3,4)</f>
        <v>21.527399999999997</v>
      </c>
      <c r="O19" s="12">
        <f>('2014-15 @ 188 Days Addl'!O19)+ROUND('2014-15 @ 188 Days Addl'!O19*$B$3,4)</f>
        <v>22.001000000000001</v>
      </c>
      <c r="P19" s="12">
        <f>('2014-15 @ 188 Days Addl'!P19)+ROUND('2014-15 @ 188 Days Addl'!P19*$B$3,4)</f>
        <v>22.495800000000003</v>
      </c>
      <c r="Q19" s="12">
        <f>('2014-15 @ 188 Days Addl'!Q19)+ROUND('2014-15 @ 188 Days Addl'!Q19*$B$3,4)</f>
        <v>23.001000000000001</v>
      </c>
      <c r="R19" s="12">
        <f>('2014-15 @ 188 Days Addl'!R19)+ROUND('2014-15 @ 188 Days Addl'!R19*$B$3,4)</f>
        <v>23.5168</v>
      </c>
      <c r="S19" s="12">
        <f>('2014-15 @ 188 Days Addl'!S19)+ROUND('2014-15 @ 188 Days Addl'!S19*$B$3,4)</f>
        <v>24.043200000000006</v>
      </c>
      <c r="T19" s="12">
        <f>('2014-15 @ 188 Days Addl'!T19)+ROUND('2014-15 @ 188 Days Addl'!T19*$B$3,4)</f>
        <v>24.590499999999999</v>
      </c>
      <c r="U19" s="12">
        <f>('2014-15 @ 188 Days Addl'!U19)+ROUND('2014-15 @ 188 Days Addl'!U19*$B$3,4)</f>
        <v>25.148400000000002</v>
      </c>
      <c r="V19" s="12">
        <f>('2014-15 @ 188 Days Addl'!V19)+ROUND('2014-15 @ 188 Days Addl'!V19*$B$3,4)</f>
        <v>25.485300000000002</v>
      </c>
      <c r="W19" s="12">
        <f>('2014-15 @ 188 Days Addl'!W19)+ROUND('2014-15 @ 188 Days Addl'!W19*$B$3,4)</f>
        <v>25.832600000000003</v>
      </c>
    </row>
    <row r="20" spans="2:23" s="5" customFormat="1" ht="15.75" customHeight="1" x14ac:dyDescent="0.2">
      <c r="B20" s="10">
        <f t="shared" si="0"/>
        <v>14</v>
      </c>
      <c r="C20" s="12">
        <f>('2014-15 @ 188 Days Addl'!C20)+ROUND('2014-15 @ 188 Days Addl'!C20*$B$3,4)</f>
        <v>15.958900000000002</v>
      </c>
      <c r="D20" s="12">
        <f>('2014-15 @ 188 Days Addl'!D20)+ROUND('2014-15 @ 188 Days Addl'!D20*$B$3,4)</f>
        <v>15.958900000000002</v>
      </c>
      <c r="E20" s="12">
        <f>('2014-15 @ 188 Days Addl'!E20)+ROUND('2014-15 @ 188 Days Addl'!E20*$B$3,4)</f>
        <v>16.6432</v>
      </c>
      <c r="F20" s="12">
        <f>('2014-15 @ 188 Days Addl'!F20)+ROUND('2014-15 @ 188 Days Addl'!F20*$B$3,4)</f>
        <v>17.348400000000005</v>
      </c>
      <c r="G20" s="12">
        <f>('2014-15 @ 188 Days Addl'!G20)+ROUND('2014-15 @ 188 Days Addl'!G20*$B$3,4)</f>
        <v>18.106300000000001</v>
      </c>
      <c r="H20" s="12">
        <f>('2014-15 @ 188 Days Addl'!H20)+ROUND('2014-15 @ 188 Days Addl'!H20*$B$3,4)</f>
        <v>18.895700000000001</v>
      </c>
      <c r="I20" s="12">
        <f>('2014-15 @ 188 Days Addl'!I20)+ROUND('2014-15 @ 188 Days Addl'!I20*$B$3,4)</f>
        <v>19.716800000000003</v>
      </c>
      <c r="J20" s="12">
        <f>('2014-15 @ 188 Days Addl'!J20)+ROUND('2014-15 @ 188 Days Addl'!J20*$B$3,4)</f>
        <v>20.590500000000002</v>
      </c>
      <c r="K20" s="12">
        <f>('2014-15 @ 188 Days Addl'!K20)+ROUND('2014-15 @ 188 Days Addl'!K20*$B$3,4)</f>
        <v>21.043200000000002</v>
      </c>
      <c r="L20" s="12">
        <f>('2014-15 @ 188 Days Addl'!L20)+ROUND('2014-15 @ 188 Days Addl'!L20*$B$3,4)</f>
        <v>21.5169</v>
      </c>
      <c r="M20" s="12">
        <f>('2014-15 @ 188 Days Addl'!M20)+ROUND('2014-15 @ 188 Days Addl'!M20*$B$3,4)</f>
        <v>21.990500000000004</v>
      </c>
      <c r="N20" s="12">
        <f>('2014-15 @ 188 Days Addl'!N20)+ROUND('2014-15 @ 188 Days Addl'!N20*$B$3,4)</f>
        <v>22.485299999999999</v>
      </c>
      <c r="O20" s="12">
        <f>('2014-15 @ 188 Days Addl'!O20)+ROUND('2014-15 @ 188 Days Addl'!O20*$B$3,4)</f>
        <v>22.990500000000001</v>
      </c>
      <c r="P20" s="12">
        <f>('2014-15 @ 188 Days Addl'!P20)+ROUND('2014-15 @ 188 Days Addl'!P20*$B$3,4)</f>
        <v>23.5063</v>
      </c>
      <c r="Q20" s="12">
        <f>('2014-15 @ 188 Days Addl'!Q20)+ROUND('2014-15 @ 188 Days Addl'!Q20*$B$3,4)</f>
        <v>24.032599999999995</v>
      </c>
      <c r="R20" s="12">
        <f>('2014-15 @ 188 Days Addl'!R20)+ROUND('2014-15 @ 188 Days Addl'!R20*$B$3,4)</f>
        <v>24.580000000000002</v>
      </c>
      <c r="S20" s="12">
        <f>('2014-15 @ 188 Days Addl'!S20)+ROUND('2014-15 @ 188 Days Addl'!S20*$B$3,4)</f>
        <v>25.127400000000002</v>
      </c>
      <c r="T20" s="12">
        <f>('2014-15 @ 188 Days Addl'!T20)+ROUND('2014-15 @ 188 Days Addl'!T20*$B$3,4)</f>
        <v>25.706299999999999</v>
      </c>
      <c r="U20" s="12">
        <f>('2014-15 @ 188 Days Addl'!U20)+ROUND('2014-15 @ 188 Days Addl'!U20*$B$3,4)</f>
        <v>26.285299999999999</v>
      </c>
      <c r="V20" s="12">
        <f>('2014-15 @ 188 Days Addl'!V20)+ROUND('2014-15 @ 188 Days Addl'!V20*$B$3,4)</f>
        <v>26.6432</v>
      </c>
      <c r="W20" s="12">
        <f>('2014-15 @ 188 Days Addl'!W20)+ROUND('2014-15 @ 188 Days Addl'!W20*$B$3,4)</f>
        <v>27.011600000000001</v>
      </c>
    </row>
    <row r="21" spans="2:23" s="5" customFormat="1" ht="15.75" customHeight="1" x14ac:dyDescent="0.2">
      <c r="B21" s="10">
        <f t="shared" si="0"/>
        <v>15</v>
      </c>
      <c r="C21" s="12">
        <f>('2014-15 @ 188 Days Addl'!C21)+ROUND('2014-15 @ 188 Days Addl'!C21*$B$3,4)</f>
        <v>16.6432</v>
      </c>
      <c r="D21" s="12">
        <f>('2014-15 @ 188 Days Addl'!D21)+ROUND('2014-15 @ 188 Days Addl'!D21*$B$3,4)</f>
        <v>16.6432</v>
      </c>
      <c r="E21" s="12">
        <f>('2014-15 @ 188 Days Addl'!E21)+ROUND('2014-15 @ 188 Days Addl'!E21*$B$3,4)</f>
        <v>17.348400000000005</v>
      </c>
      <c r="F21" s="12">
        <f>('2014-15 @ 188 Days Addl'!F21)+ROUND('2014-15 @ 188 Days Addl'!F21*$B$3,4)</f>
        <v>18.106300000000001</v>
      </c>
      <c r="G21" s="12">
        <f>('2014-15 @ 188 Days Addl'!G21)+ROUND('2014-15 @ 188 Days Addl'!G21*$B$3,4)</f>
        <v>18.895700000000001</v>
      </c>
      <c r="H21" s="12">
        <f>('2014-15 @ 188 Days Addl'!H21)+ROUND('2014-15 @ 188 Days Addl'!H21*$B$3,4)</f>
        <v>19.716800000000003</v>
      </c>
      <c r="I21" s="12">
        <f>('2014-15 @ 188 Days Addl'!I21)+ROUND('2014-15 @ 188 Days Addl'!I21*$B$3,4)</f>
        <v>20.590500000000002</v>
      </c>
      <c r="J21" s="12">
        <f>('2014-15 @ 188 Days Addl'!J21)+ROUND('2014-15 @ 188 Days Addl'!J21*$B$3,4)</f>
        <v>21.5063</v>
      </c>
      <c r="K21" s="12">
        <f>('2014-15 @ 188 Days Addl'!K21)+ROUND('2014-15 @ 188 Days Addl'!K21*$B$3,4)</f>
        <v>21.980000000000004</v>
      </c>
      <c r="L21" s="12">
        <f>('2014-15 @ 188 Days Addl'!L21)+ROUND('2014-15 @ 188 Days Addl'!L21*$B$3,4)</f>
        <v>22.474700000000002</v>
      </c>
      <c r="M21" s="12">
        <f>('2014-15 @ 188 Days Addl'!M21)+ROUND('2014-15 @ 188 Days Addl'!M21*$B$3,4)</f>
        <v>22.98</v>
      </c>
      <c r="N21" s="12">
        <f>('2014-15 @ 188 Days Addl'!N21)+ROUND('2014-15 @ 188 Days Addl'!N21*$B$3,4)</f>
        <v>23.495800000000003</v>
      </c>
      <c r="O21" s="12">
        <f>('2014-15 @ 188 Days Addl'!O21)+ROUND('2014-15 @ 188 Days Addl'!O21*$B$3,4)</f>
        <v>24.022099999999998</v>
      </c>
      <c r="P21" s="12">
        <f>('2014-15 @ 188 Days Addl'!P21)+ROUND('2014-15 @ 188 Days Addl'!P21*$B$3,4)</f>
        <v>24.559000000000001</v>
      </c>
      <c r="Q21" s="12">
        <f>('2014-15 @ 188 Days Addl'!Q21)+ROUND('2014-15 @ 188 Days Addl'!Q21*$B$3,4)</f>
        <v>25.116900000000001</v>
      </c>
      <c r="R21" s="12">
        <f>('2014-15 @ 188 Days Addl'!R21)+ROUND('2014-15 @ 188 Days Addl'!R21*$B$3,4)</f>
        <v>25.685200000000002</v>
      </c>
      <c r="S21" s="12">
        <f>('2014-15 @ 188 Days Addl'!S21)+ROUND('2014-15 @ 188 Days Addl'!S21*$B$3,4)</f>
        <v>26.274700000000003</v>
      </c>
      <c r="T21" s="12">
        <f>('2014-15 @ 188 Days Addl'!T21)+ROUND('2014-15 @ 188 Days Addl'!T21*$B$3,4)</f>
        <v>26.8748</v>
      </c>
      <c r="U21" s="12">
        <f>('2014-15 @ 188 Days Addl'!U21)+ROUND('2014-15 @ 188 Days Addl'!U21*$B$3,4)</f>
        <v>27.485300000000002</v>
      </c>
      <c r="V21" s="12">
        <f>('2014-15 @ 188 Days Addl'!V21)+ROUND('2014-15 @ 188 Days Addl'!V21*$B$3,4)</f>
        <v>27.864300000000004</v>
      </c>
      <c r="W21" s="12">
        <f>('2014-15 @ 188 Days Addl'!W21)+ROUND('2014-15 @ 188 Days Addl'!W21*$B$3,4)</f>
        <v>28.243199999999998</v>
      </c>
    </row>
    <row r="22" spans="2:23" s="5" customFormat="1" ht="15.75" customHeight="1" x14ac:dyDescent="0.2">
      <c r="B22" s="10">
        <f t="shared" si="0"/>
        <v>16</v>
      </c>
      <c r="C22" s="12">
        <f>('2014-15 @ 188 Days Addl'!C22)+ROUND('2014-15 @ 188 Days Addl'!C22*$B$3,4)</f>
        <v>17.348400000000005</v>
      </c>
      <c r="D22" s="12">
        <f>('2014-15 @ 188 Days Addl'!D22)+ROUND('2014-15 @ 188 Days Addl'!D22*$B$3,4)</f>
        <v>17.348400000000005</v>
      </c>
      <c r="E22" s="12">
        <f>('2014-15 @ 188 Days Addl'!E22)+ROUND('2014-15 @ 188 Days Addl'!E22*$B$3,4)</f>
        <v>18.106300000000001</v>
      </c>
      <c r="F22" s="12">
        <f>('2014-15 @ 188 Days Addl'!F22)+ROUND('2014-15 @ 188 Days Addl'!F22*$B$3,4)</f>
        <v>18.895700000000001</v>
      </c>
      <c r="G22" s="12">
        <f>('2014-15 @ 188 Days Addl'!G22)+ROUND('2014-15 @ 188 Days Addl'!G22*$B$3,4)</f>
        <v>19.716800000000003</v>
      </c>
      <c r="H22" s="12">
        <f>('2014-15 @ 188 Days Addl'!H22)+ROUND('2014-15 @ 188 Days Addl'!H22*$B$3,4)</f>
        <v>20.590500000000002</v>
      </c>
      <c r="I22" s="12">
        <f>('2014-15 @ 188 Days Addl'!I22)+ROUND('2014-15 @ 188 Days Addl'!I22*$B$3,4)</f>
        <v>21.5063</v>
      </c>
      <c r="J22" s="12">
        <f>('2014-15 @ 188 Days Addl'!J22)+ROUND('2014-15 @ 188 Days Addl'!J22*$B$3,4)</f>
        <v>22.464199999999998</v>
      </c>
      <c r="K22" s="12">
        <f>('2014-15 @ 188 Days Addl'!K22)+ROUND('2014-15 @ 188 Days Addl'!K22*$B$3,4)</f>
        <v>22.9589</v>
      </c>
      <c r="L22" s="12">
        <f>('2014-15 @ 188 Days Addl'!L22)+ROUND('2014-15 @ 188 Days Addl'!L22*$B$3,4)</f>
        <v>23.474800000000005</v>
      </c>
      <c r="M22" s="12">
        <f>('2014-15 @ 188 Days Addl'!M22)+ROUND('2014-15 @ 188 Days Addl'!M22*$B$3,4)</f>
        <v>24.011599999999998</v>
      </c>
      <c r="N22" s="12">
        <f>('2014-15 @ 188 Days Addl'!N22)+ROUND('2014-15 @ 188 Days Addl'!N22*$B$3,4)</f>
        <v>24.548400000000004</v>
      </c>
      <c r="O22" s="12">
        <f>('2014-15 @ 188 Days Addl'!O22)+ROUND('2014-15 @ 188 Days Addl'!O22*$B$3,4)</f>
        <v>25.106200000000001</v>
      </c>
      <c r="P22" s="12">
        <f>('2014-15 @ 188 Days Addl'!P22)+ROUND('2014-15 @ 188 Days Addl'!P22*$B$3,4)</f>
        <v>25.674800000000001</v>
      </c>
      <c r="Q22" s="12">
        <f>('2014-15 @ 188 Days Addl'!Q22)+ROUND('2014-15 @ 188 Days Addl'!Q22*$B$3,4)</f>
        <v>26.253700000000002</v>
      </c>
      <c r="R22" s="12">
        <f>('2014-15 @ 188 Days Addl'!R22)+ROUND('2014-15 @ 188 Days Addl'!R22*$B$3,4)</f>
        <v>26.8536</v>
      </c>
      <c r="S22" s="12">
        <f>('2014-15 @ 188 Days Addl'!S22)+ROUND('2014-15 @ 188 Days Addl'!S22*$B$3,4)</f>
        <v>27.464199999999998</v>
      </c>
      <c r="T22" s="12">
        <f>('2014-15 @ 188 Days Addl'!T22)+ROUND('2014-15 @ 188 Days Addl'!T22*$B$3,4)</f>
        <v>28.095800000000004</v>
      </c>
      <c r="U22" s="12">
        <f>('2014-15 @ 188 Days Addl'!U22)+ROUND('2014-15 @ 188 Days Addl'!U22*$B$3,4)</f>
        <v>28.7379</v>
      </c>
      <c r="V22" s="12">
        <f>('2014-15 @ 188 Days Addl'!V22)+ROUND('2014-15 @ 188 Days Addl'!V22*$B$3,4)</f>
        <v>29.137900000000002</v>
      </c>
      <c r="W22" s="12">
        <f>('2014-15 @ 188 Days Addl'!W22)+ROUND('2014-15 @ 188 Days Addl'!W22*$B$3,4)</f>
        <v>29.537899999999997</v>
      </c>
    </row>
    <row r="23" spans="2:23" s="5" customFormat="1" ht="15.75" customHeight="1" x14ac:dyDescent="0.2">
      <c r="B23" s="10">
        <f t="shared" si="0"/>
        <v>17</v>
      </c>
      <c r="C23" s="12">
        <f>('2014-15 @ 188 Days Addl'!C23)+ROUND('2014-15 @ 188 Days Addl'!C23*$B$3,4)</f>
        <v>18.106300000000001</v>
      </c>
      <c r="D23" s="12">
        <f>('2014-15 @ 188 Days Addl'!D23)+ROUND('2014-15 @ 188 Days Addl'!D23*$B$3,4)</f>
        <v>18.106300000000001</v>
      </c>
      <c r="E23" s="12">
        <f>('2014-15 @ 188 Days Addl'!E23)+ROUND('2014-15 @ 188 Days Addl'!E23*$B$3,4)</f>
        <v>18.895700000000001</v>
      </c>
      <c r="F23" s="12">
        <f>('2014-15 @ 188 Days Addl'!F23)+ROUND('2014-15 @ 188 Days Addl'!F23*$B$3,4)</f>
        <v>19.716800000000003</v>
      </c>
      <c r="G23" s="12">
        <f>('2014-15 @ 188 Days Addl'!G23)+ROUND('2014-15 @ 188 Days Addl'!G23*$B$3,4)</f>
        <v>20.590500000000002</v>
      </c>
      <c r="H23" s="12">
        <f>('2014-15 @ 188 Days Addl'!H23)+ROUND('2014-15 @ 188 Days Addl'!H23*$B$3,4)</f>
        <v>21.5063</v>
      </c>
      <c r="I23" s="12">
        <f>('2014-15 @ 188 Days Addl'!I23)+ROUND('2014-15 @ 188 Days Addl'!I23*$B$3,4)</f>
        <v>22.464199999999998</v>
      </c>
      <c r="J23" s="12">
        <f>('2014-15 @ 188 Days Addl'!J23)+ROUND('2014-15 @ 188 Days Addl'!J23*$B$3,4)</f>
        <v>23.464200000000002</v>
      </c>
      <c r="K23" s="12">
        <f>('2014-15 @ 188 Days Addl'!K23)+ROUND('2014-15 @ 188 Days Addl'!K23*$B$3,4)</f>
        <v>23.990500000000001</v>
      </c>
      <c r="L23" s="12">
        <f>('2014-15 @ 188 Days Addl'!L23)+ROUND('2014-15 @ 188 Days Addl'!L23*$B$3,4)</f>
        <v>24.537899999999997</v>
      </c>
      <c r="M23" s="12">
        <f>('2014-15 @ 188 Days Addl'!M23)+ROUND('2014-15 @ 188 Days Addl'!M23*$B$3,4)</f>
        <v>25.095800000000001</v>
      </c>
      <c r="N23" s="12">
        <f>('2014-15 @ 188 Days Addl'!N23)+ROUND('2014-15 @ 188 Days Addl'!N23*$B$3,4)</f>
        <v>25.664200000000001</v>
      </c>
      <c r="O23" s="12">
        <f>('2014-15 @ 188 Days Addl'!O23)+ROUND('2014-15 @ 188 Days Addl'!O23*$B$3,4)</f>
        <v>26.243200000000002</v>
      </c>
      <c r="P23" s="12">
        <f>('2014-15 @ 188 Days Addl'!P23)+ROUND('2014-15 @ 188 Days Addl'!P23*$B$3,4)</f>
        <v>26.843200000000003</v>
      </c>
      <c r="Q23" s="12">
        <f>('2014-15 @ 188 Days Addl'!Q23)+ROUND('2014-15 @ 188 Days Addl'!Q23*$B$3,4)</f>
        <v>27.453699999999998</v>
      </c>
      <c r="R23" s="12">
        <f>('2014-15 @ 188 Days Addl'!R23)+ROUND('2014-15 @ 188 Days Addl'!R23*$B$3,4)</f>
        <v>28.085300000000004</v>
      </c>
      <c r="S23" s="12">
        <f>('2014-15 @ 188 Days Addl'!S23)+ROUND('2014-15 @ 188 Days Addl'!S23*$B$3,4)</f>
        <v>28.727399999999999</v>
      </c>
      <c r="T23" s="12">
        <f>('2014-15 @ 188 Days Addl'!T23)+ROUND('2014-15 @ 188 Days Addl'!T23*$B$3,4)</f>
        <v>29.380099999999999</v>
      </c>
      <c r="U23" s="12">
        <f>('2014-15 @ 188 Days Addl'!U23)+ROUND('2014-15 @ 188 Days Addl'!U23*$B$3,4)</f>
        <v>30.0642</v>
      </c>
      <c r="V23" s="12">
        <f>('2014-15 @ 188 Days Addl'!V23)+ROUND('2014-15 @ 188 Days Addl'!V23*$B$3,4)</f>
        <v>30.474800000000002</v>
      </c>
      <c r="W23" s="12">
        <f>('2014-15 @ 188 Days Addl'!W23)+ROUND('2014-15 @ 188 Days Addl'!W23*$B$3,4)</f>
        <v>30.895800000000001</v>
      </c>
    </row>
    <row r="24" spans="2:23" s="5" customFormat="1" ht="15.75" customHeight="1" x14ac:dyDescent="0.2">
      <c r="B24" s="10">
        <f t="shared" si="0"/>
        <v>18</v>
      </c>
      <c r="C24" s="12">
        <f>('2014-15 @ 188 Days Addl'!C24)+ROUND('2014-15 @ 188 Days Addl'!C24*$B$3,4)</f>
        <v>18.895700000000001</v>
      </c>
      <c r="D24" s="12">
        <f>('2014-15 @ 188 Days Addl'!D24)+ROUND('2014-15 @ 188 Days Addl'!D24*$B$3,4)</f>
        <v>18.895700000000001</v>
      </c>
      <c r="E24" s="12">
        <f>('2014-15 @ 188 Days Addl'!E24)+ROUND('2014-15 @ 188 Days Addl'!E24*$B$3,4)</f>
        <v>19.716800000000003</v>
      </c>
      <c r="F24" s="12">
        <f>('2014-15 @ 188 Days Addl'!F24)+ROUND('2014-15 @ 188 Days Addl'!F24*$B$3,4)</f>
        <v>20.590500000000002</v>
      </c>
      <c r="G24" s="12">
        <f>('2014-15 @ 188 Days Addl'!G24)+ROUND('2014-15 @ 188 Days Addl'!G24*$B$3,4)</f>
        <v>21.5063</v>
      </c>
      <c r="H24" s="12">
        <f>('2014-15 @ 188 Days Addl'!H24)+ROUND('2014-15 @ 188 Days Addl'!H24*$B$3,4)</f>
        <v>22.464199999999998</v>
      </c>
      <c r="I24" s="12">
        <f>('2014-15 @ 188 Days Addl'!I24)+ROUND('2014-15 @ 188 Days Addl'!I24*$B$3,4)</f>
        <v>23.464200000000002</v>
      </c>
      <c r="J24" s="12">
        <f>('2014-15 @ 188 Days Addl'!J24)+ROUND('2014-15 @ 188 Days Addl'!J24*$B$3,4)</f>
        <v>24.5274</v>
      </c>
      <c r="K24" s="12">
        <f>('2014-15 @ 188 Days Addl'!K24)+ROUND('2014-15 @ 188 Days Addl'!K24*$B$3,4)</f>
        <v>25.074800000000003</v>
      </c>
      <c r="L24" s="12">
        <f>('2014-15 @ 188 Days Addl'!L24)+ROUND('2014-15 @ 188 Days Addl'!L24*$B$3,4)</f>
        <v>25.6432</v>
      </c>
      <c r="M24" s="12">
        <f>('2014-15 @ 188 Days Addl'!M24)+ROUND('2014-15 @ 188 Days Addl'!M24*$B$3,4)</f>
        <v>26.232699999999998</v>
      </c>
      <c r="N24" s="12">
        <f>('2014-15 @ 188 Days Addl'!N24)+ROUND('2014-15 @ 188 Days Addl'!N24*$B$3,4)</f>
        <v>26.822099999999999</v>
      </c>
      <c r="O24" s="12">
        <f>('2014-15 @ 188 Days Addl'!O24)+ROUND('2014-15 @ 188 Days Addl'!O24*$B$3,4)</f>
        <v>27.443100000000001</v>
      </c>
      <c r="P24" s="12">
        <f>('2014-15 @ 188 Days Addl'!P24)+ROUND('2014-15 @ 188 Days Addl'!P24*$B$3,4)</f>
        <v>28.064200000000003</v>
      </c>
      <c r="Q24" s="12">
        <f>('2014-15 @ 188 Days Addl'!Q24)+ROUND('2014-15 @ 188 Days Addl'!Q24*$B$3,4)</f>
        <v>28.706300000000002</v>
      </c>
      <c r="R24" s="12">
        <f>('2014-15 @ 188 Days Addl'!R24)+ROUND('2014-15 @ 188 Days Addl'!R24*$B$3,4)</f>
        <v>29.369499999999999</v>
      </c>
      <c r="S24" s="12">
        <f>('2014-15 @ 188 Days Addl'!S24)+ROUND('2014-15 @ 188 Days Addl'!S24*$B$3,4)</f>
        <v>30.043199999999999</v>
      </c>
      <c r="T24" s="12">
        <f>('2014-15 @ 188 Days Addl'!T24)+ROUND('2014-15 @ 188 Days Addl'!T24*$B$3,4)</f>
        <v>30.738000000000003</v>
      </c>
      <c r="U24" s="12">
        <f>('2014-15 @ 188 Days Addl'!U24)+ROUND('2014-15 @ 188 Days Addl'!U24*$B$3,4)</f>
        <v>31.443200000000001</v>
      </c>
      <c r="V24" s="12">
        <f>('2014-15 @ 188 Days Addl'!V24)+ROUND('2014-15 @ 188 Days Addl'!V24*$B$3,4)</f>
        <v>31.885299999999997</v>
      </c>
      <c r="W24" s="12">
        <f>('2014-15 @ 188 Days Addl'!W24)+ROUND('2014-15 @ 188 Days Addl'!W24*$B$3,4)</f>
        <v>32.327400000000004</v>
      </c>
    </row>
    <row r="25" spans="2:23" s="5" customFormat="1" ht="15.75" customHeight="1" x14ac:dyDescent="0.2">
      <c r="B25" s="10">
        <f t="shared" si="0"/>
        <v>19</v>
      </c>
      <c r="C25" s="12">
        <f>('2014-15 @ 188 Days Addl'!C25)+ROUND('2014-15 @ 188 Days Addl'!C25*$B$3,4)</f>
        <v>19.716800000000003</v>
      </c>
      <c r="D25" s="12">
        <f>('2014-15 @ 188 Days Addl'!D25)+ROUND('2014-15 @ 188 Days Addl'!D25*$B$3,4)</f>
        <v>19.716800000000003</v>
      </c>
      <c r="E25" s="12">
        <f>('2014-15 @ 188 Days Addl'!E25)+ROUND('2014-15 @ 188 Days Addl'!E25*$B$3,4)</f>
        <v>20.590500000000002</v>
      </c>
      <c r="F25" s="12">
        <f>('2014-15 @ 188 Days Addl'!F25)+ROUND('2014-15 @ 188 Days Addl'!F25*$B$3,4)</f>
        <v>21.5063</v>
      </c>
      <c r="G25" s="12">
        <f>('2014-15 @ 188 Days Addl'!G25)+ROUND('2014-15 @ 188 Days Addl'!G25*$B$3,4)</f>
        <v>22.464199999999998</v>
      </c>
      <c r="H25" s="12">
        <f>('2014-15 @ 188 Days Addl'!H25)+ROUND('2014-15 @ 188 Days Addl'!H25*$B$3,4)</f>
        <v>23.464200000000002</v>
      </c>
      <c r="I25" s="12">
        <f>('2014-15 @ 188 Days Addl'!I25)+ROUND('2014-15 @ 188 Days Addl'!I25*$B$3,4)</f>
        <v>24.5274</v>
      </c>
      <c r="J25" s="12">
        <f>('2014-15 @ 188 Days Addl'!J25)+ROUND('2014-15 @ 188 Days Addl'!J25*$B$3,4)</f>
        <v>25.632600000000004</v>
      </c>
      <c r="K25" s="12">
        <f>('2014-15 @ 188 Days Addl'!K25)+ROUND('2014-15 @ 188 Days Addl'!K25*$B$3,4)</f>
        <v>26.211500000000001</v>
      </c>
      <c r="L25" s="12">
        <f>('2014-15 @ 188 Days Addl'!L25)+ROUND('2014-15 @ 188 Days Addl'!L25*$B$3,4)</f>
        <v>26.811599999999999</v>
      </c>
      <c r="M25" s="12">
        <f>('2014-15 @ 188 Days Addl'!M25)+ROUND('2014-15 @ 188 Days Addl'!M25*$B$3,4)</f>
        <v>27.422100000000004</v>
      </c>
      <c r="N25" s="12">
        <f>('2014-15 @ 188 Days Addl'!N25)+ROUND('2014-15 @ 188 Days Addl'!N25*$B$3,4)</f>
        <v>28.053699999999999</v>
      </c>
      <c r="O25" s="12">
        <f>('2014-15 @ 188 Days Addl'!O25)+ROUND('2014-15 @ 188 Days Addl'!O25*$B$3,4)</f>
        <v>28.695800000000002</v>
      </c>
      <c r="P25" s="12">
        <f>('2014-15 @ 188 Days Addl'!P25)+ROUND('2014-15 @ 188 Days Addl'!P25*$B$3,4)</f>
        <v>29.348400000000002</v>
      </c>
      <c r="Q25" s="12">
        <f>('2014-15 @ 188 Days Addl'!Q25)+ROUND('2014-15 @ 188 Days Addl'!Q25*$B$3,4)</f>
        <v>30.032700000000002</v>
      </c>
      <c r="R25" s="12">
        <f>('2014-15 @ 188 Days Addl'!R25)+ROUND('2014-15 @ 188 Days Addl'!R25*$B$3,4)</f>
        <v>30.716799999999999</v>
      </c>
      <c r="S25" s="12">
        <f>('2014-15 @ 188 Days Addl'!S25)+ROUND('2014-15 @ 188 Days Addl'!S25*$B$3,4)</f>
        <v>31.432700000000001</v>
      </c>
      <c r="T25" s="12">
        <f>('2014-15 @ 188 Days Addl'!T25)+ROUND('2014-15 @ 188 Days Addl'!T25*$B$3,4)</f>
        <v>32.159000000000006</v>
      </c>
      <c r="U25" s="12">
        <f>('2014-15 @ 188 Days Addl'!U25)+ROUND('2014-15 @ 188 Days Addl'!U25*$B$3,4)</f>
        <v>32.906399999999998</v>
      </c>
      <c r="V25" s="12">
        <f>('2014-15 @ 188 Days Addl'!V25)+ROUND('2014-15 @ 188 Days Addl'!V25*$B$3,4)</f>
        <v>33.359000000000009</v>
      </c>
      <c r="W25" s="12">
        <f>('2014-15 @ 188 Days Addl'!W25)+ROUND('2014-15 @ 188 Days Addl'!W25*$B$3,4)</f>
        <v>33.822199999999995</v>
      </c>
    </row>
    <row r="26" spans="2:23" s="5" customFormat="1" ht="15.75" customHeight="1" x14ac:dyDescent="0.2">
      <c r="B26" s="10">
        <f t="shared" si="0"/>
        <v>20</v>
      </c>
      <c r="C26" s="12">
        <f>('2014-15 @ 188 Days Addl'!C26)+ROUND('2014-15 @ 188 Days Addl'!C26*$B$3,4)</f>
        <v>20.590500000000002</v>
      </c>
      <c r="D26" s="12">
        <f>('2014-15 @ 188 Days Addl'!D26)+ROUND('2014-15 @ 188 Days Addl'!D26*$B$3,4)</f>
        <v>20.590500000000002</v>
      </c>
      <c r="E26" s="12">
        <f>('2014-15 @ 188 Days Addl'!E26)+ROUND('2014-15 @ 188 Days Addl'!E26*$B$3,4)</f>
        <v>21.5063</v>
      </c>
      <c r="F26" s="12">
        <f>('2014-15 @ 188 Days Addl'!F26)+ROUND('2014-15 @ 188 Days Addl'!F26*$B$3,4)</f>
        <v>22.464199999999998</v>
      </c>
      <c r="G26" s="12">
        <f>('2014-15 @ 188 Days Addl'!G26)+ROUND('2014-15 @ 188 Days Addl'!G26*$B$3,4)</f>
        <v>23.464200000000002</v>
      </c>
      <c r="H26" s="12">
        <f>('2014-15 @ 188 Days Addl'!H26)+ROUND('2014-15 @ 188 Days Addl'!H26*$B$3,4)</f>
        <v>24.5274</v>
      </c>
      <c r="I26" s="12">
        <f>('2014-15 @ 188 Days Addl'!I26)+ROUND('2014-15 @ 188 Days Addl'!I26*$B$3,4)</f>
        <v>25.632600000000004</v>
      </c>
      <c r="J26" s="12">
        <f>('2014-15 @ 188 Days Addl'!J26)+ROUND('2014-15 @ 188 Days Addl'!J26*$B$3,4)</f>
        <v>26.801000000000002</v>
      </c>
      <c r="K26" s="12">
        <f>('2014-15 @ 188 Days Addl'!K26)+ROUND('2014-15 @ 188 Days Addl'!K26*$B$3,4)</f>
        <v>27.4116</v>
      </c>
      <c r="L26" s="12">
        <f>('2014-15 @ 188 Days Addl'!L26)+ROUND('2014-15 @ 188 Days Addl'!L26*$B$3,4)</f>
        <v>28.032699999999998</v>
      </c>
      <c r="M26" s="12">
        <f>('2014-15 @ 188 Days Addl'!M26)+ROUND('2014-15 @ 188 Days Addl'!M26*$B$3,4)</f>
        <v>28.674800000000001</v>
      </c>
      <c r="N26" s="12">
        <f>('2014-15 @ 188 Days Addl'!N26)+ROUND('2014-15 @ 188 Days Addl'!N26*$B$3,4)</f>
        <v>29.337900000000005</v>
      </c>
      <c r="O26" s="12">
        <f>('2014-15 @ 188 Days Addl'!O26)+ROUND('2014-15 @ 188 Days Addl'!O26*$B$3,4)</f>
        <v>30.011600000000001</v>
      </c>
      <c r="P26" s="12">
        <f>('2014-15 @ 188 Days Addl'!P26)+ROUND('2014-15 @ 188 Days Addl'!P26*$B$3,4)</f>
        <v>30.706299999999999</v>
      </c>
      <c r="Q26" s="12">
        <f>('2014-15 @ 188 Days Addl'!Q26)+ROUND('2014-15 @ 188 Days Addl'!Q26*$B$3,4)</f>
        <v>31.411600000000004</v>
      </c>
      <c r="R26" s="12">
        <f>('2014-15 @ 188 Days Addl'!R26)+ROUND('2014-15 @ 188 Days Addl'!R26*$B$3,4)</f>
        <v>32.138000000000005</v>
      </c>
      <c r="S26" s="12">
        <f>('2014-15 @ 188 Days Addl'!S26)+ROUND('2014-15 @ 188 Days Addl'!S26*$B$3,4)</f>
        <v>32.885399999999997</v>
      </c>
      <c r="T26" s="12">
        <f>('2014-15 @ 188 Days Addl'!T26)+ROUND('2014-15 @ 188 Days Addl'!T26*$B$3,4)</f>
        <v>33.6432</v>
      </c>
      <c r="U26" s="12">
        <f>('2014-15 @ 188 Days Addl'!U26)+ROUND('2014-15 @ 188 Days Addl'!U26*$B$3,4)</f>
        <v>34.432699999999997</v>
      </c>
      <c r="V26" s="12">
        <f>('2014-15 @ 188 Days Addl'!V26)+ROUND('2014-15 @ 188 Days Addl'!V26*$B$3,4)</f>
        <v>34.916800000000009</v>
      </c>
      <c r="W26" s="12">
        <f>('2014-15 @ 188 Days Addl'!W26)+ROUND('2014-15 @ 188 Days Addl'!W26*$B$3,4)</f>
        <v>35.401199999999996</v>
      </c>
    </row>
    <row r="27" spans="2:23" s="5" customFormat="1" ht="15.75" customHeight="1" x14ac:dyDescent="0.2">
      <c r="B27" s="10">
        <f t="shared" si="0"/>
        <v>21</v>
      </c>
      <c r="C27" s="12">
        <f>('2014-15 @ 188 Days Addl'!C27)+ROUND('2014-15 @ 188 Days Addl'!C27*$B$3,4)</f>
        <v>21.5063</v>
      </c>
      <c r="D27" s="12">
        <f>('2014-15 @ 188 Days Addl'!D27)+ROUND('2014-15 @ 188 Days Addl'!D27*$B$3,4)</f>
        <v>21.5063</v>
      </c>
      <c r="E27" s="12">
        <f>('2014-15 @ 188 Days Addl'!E27)+ROUND('2014-15 @ 188 Days Addl'!E27*$B$3,4)</f>
        <v>22.464199999999998</v>
      </c>
      <c r="F27" s="12">
        <f>('2014-15 @ 188 Days Addl'!F27)+ROUND('2014-15 @ 188 Days Addl'!F27*$B$3,4)</f>
        <v>23.464200000000002</v>
      </c>
      <c r="G27" s="12">
        <f>('2014-15 @ 188 Days Addl'!G27)+ROUND('2014-15 @ 188 Days Addl'!G27*$B$3,4)</f>
        <v>24.5274</v>
      </c>
      <c r="H27" s="12">
        <f>('2014-15 @ 188 Days Addl'!H27)+ROUND('2014-15 @ 188 Days Addl'!H27*$B$3,4)</f>
        <v>25.632600000000004</v>
      </c>
      <c r="I27" s="12">
        <f>('2014-15 @ 188 Days Addl'!I27)+ROUND('2014-15 @ 188 Days Addl'!I27*$B$3,4)</f>
        <v>26.801000000000002</v>
      </c>
      <c r="J27" s="12">
        <f>('2014-15 @ 188 Days Addl'!J27)+ROUND('2014-15 @ 188 Days Addl'!J27*$B$3,4)</f>
        <v>28.022000000000002</v>
      </c>
      <c r="K27" s="12">
        <f>('2014-15 @ 188 Days Addl'!K27)+ROUND('2014-15 @ 188 Days Addl'!K27*$B$3,4)</f>
        <v>28.664200000000001</v>
      </c>
      <c r="L27" s="12">
        <f>('2014-15 @ 188 Days Addl'!L27)+ROUND('2014-15 @ 188 Days Addl'!L27*$B$3,4)</f>
        <v>29.3169</v>
      </c>
      <c r="M27" s="12">
        <f>('2014-15 @ 188 Days Addl'!M27)+ROUND('2014-15 @ 188 Days Addl'!M27*$B$3,4)</f>
        <v>29.990500000000001</v>
      </c>
      <c r="N27" s="12">
        <f>('2014-15 @ 188 Days Addl'!N27)+ROUND('2014-15 @ 188 Days Addl'!N27*$B$3,4)</f>
        <v>30.685299999999998</v>
      </c>
      <c r="O27" s="12">
        <f>('2014-15 @ 188 Days Addl'!O27)+ROUND('2014-15 @ 188 Days Addl'!O27*$B$3,4)</f>
        <v>31.390599999999999</v>
      </c>
      <c r="P27" s="12">
        <f>('2014-15 @ 188 Days Addl'!P27)+ROUND('2014-15 @ 188 Days Addl'!P27*$B$3,4)</f>
        <v>32.116799999999998</v>
      </c>
      <c r="Q27" s="12">
        <f>('2014-15 @ 188 Days Addl'!Q27)+ROUND('2014-15 @ 188 Days Addl'!Q27*$B$3,4)</f>
        <v>32.8643</v>
      </c>
      <c r="R27" s="12">
        <f>('2014-15 @ 188 Days Addl'!R27)+ROUND('2014-15 @ 188 Days Addl'!R27*$B$3,4)</f>
        <v>33.632599999999996</v>
      </c>
      <c r="S27" s="12">
        <f>('2014-15 @ 188 Days Addl'!S27)+ROUND('2014-15 @ 188 Days Addl'!S27*$B$3,4)</f>
        <v>34.411699999999996</v>
      </c>
      <c r="T27" s="12">
        <f>('2014-15 @ 188 Days Addl'!T27)+ROUND('2014-15 @ 188 Days Addl'!T27*$B$3,4)</f>
        <v>35.211599999999997</v>
      </c>
      <c r="U27" s="12">
        <f>('2014-15 @ 188 Days Addl'!U27)+ROUND('2014-15 @ 188 Days Addl'!U27*$B$3,4)</f>
        <v>36.032699999999998</v>
      </c>
      <c r="V27" s="12">
        <f>('2014-15 @ 188 Days Addl'!V27)+ROUND('2014-15 @ 188 Days Addl'!V27*$B$3,4)</f>
        <v>36.5379</v>
      </c>
      <c r="W27" s="12">
        <f>('2014-15 @ 188 Days Addl'!W27)+ROUND('2014-15 @ 188 Days Addl'!W27*$B$3,4)</f>
        <v>37.053700000000006</v>
      </c>
    </row>
    <row r="28" spans="2:23" s="5" customFormat="1" ht="15.75" customHeight="1" x14ac:dyDescent="0.2">
      <c r="B28" s="10">
        <f t="shared" si="0"/>
        <v>22</v>
      </c>
      <c r="C28" s="12">
        <f>('2014-15 @ 188 Days Addl'!C28)+ROUND('2014-15 @ 188 Days Addl'!C28*$B$3,4)</f>
        <v>22.464199999999998</v>
      </c>
      <c r="D28" s="12">
        <f>('2014-15 @ 188 Days Addl'!D28)+ROUND('2014-15 @ 188 Days Addl'!D28*$B$3,4)</f>
        <v>22.464199999999998</v>
      </c>
      <c r="E28" s="12">
        <f>('2014-15 @ 188 Days Addl'!E28)+ROUND('2014-15 @ 188 Days Addl'!E28*$B$3,4)</f>
        <v>23.464200000000002</v>
      </c>
      <c r="F28" s="12">
        <f>('2014-15 @ 188 Days Addl'!F28)+ROUND('2014-15 @ 188 Days Addl'!F28*$B$3,4)</f>
        <v>24.5274</v>
      </c>
      <c r="G28" s="12">
        <f>('2014-15 @ 188 Days Addl'!G28)+ROUND('2014-15 @ 188 Days Addl'!G28*$B$3,4)</f>
        <v>25.632600000000004</v>
      </c>
      <c r="H28" s="12">
        <f>('2014-15 @ 188 Days Addl'!H28)+ROUND('2014-15 @ 188 Days Addl'!H28*$B$3,4)</f>
        <v>26.801000000000002</v>
      </c>
      <c r="I28" s="12">
        <f>('2014-15 @ 188 Days Addl'!I28)+ROUND('2014-15 @ 188 Days Addl'!I28*$B$3,4)</f>
        <v>28.022000000000002</v>
      </c>
      <c r="J28" s="12">
        <f>('2014-15 @ 188 Days Addl'!J28)+ROUND('2014-15 @ 188 Days Addl'!J28*$B$3,4)</f>
        <v>29.3063</v>
      </c>
      <c r="K28" s="12">
        <f>('2014-15 @ 188 Days Addl'!K28)+ROUND('2014-15 @ 188 Days Addl'!K28*$B$3,4)</f>
        <v>29.980000000000004</v>
      </c>
      <c r="L28" s="12">
        <f>('2014-15 @ 188 Days Addl'!L28)+ROUND('2014-15 @ 188 Days Addl'!L28*$B$3,4)</f>
        <v>30.664300000000001</v>
      </c>
      <c r="M28" s="12">
        <f>('2014-15 @ 188 Days Addl'!M28)+ROUND('2014-15 @ 188 Days Addl'!M28*$B$3,4)</f>
        <v>31.380099999999999</v>
      </c>
      <c r="N28" s="12">
        <f>('2014-15 @ 188 Days Addl'!N28)+ROUND('2014-15 @ 188 Days Addl'!N28*$B$3,4)</f>
        <v>32.106400000000001</v>
      </c>
      <c r="O28" s="12">
        <f>('2014-15 @ 188 Days Addl'!O28)+ROUND('2014-15 @ 188 Days Addl'!O28*$B$3,4)</f>
        <v>32.843199999999996</v>
      </c>
      <c r="P28" s="12">
        <f>('2014-15 @ 188 Days Addl'!P28)+ROUND('2014-15 @ 188 Days Addl'!P28*$B$3,4)</f>
        <v>33.611600000000003</v>
      </c>
      <c r="Q28" s="12">
        <f>('2014-15 @ 188 Days Addl'!Q28)+ROUND('2014-15 @ 188 Days Addl'!Q28*$B$3,4)</f>
        <v>34.390499999999996</v>
      </c>
      <c r="R28" s="12">
        <f>('2014-15 @ 188 Days Addl'!R28)+ROUND('2014-15 @ 188 Days Addl'!R28*$B$3,4)</f>
        <v>35.190599999999996</v>
      </c>
      <c r="S28" s="12">
        <f>('2014-15 @ 188 Days Addl'!S28)+ROUND('2014-15 @ 188 Days Addl'!S28*$B$3,4)</f>
        <v>36.011600000000001</v>
      </c>
      <c r="T28" s="12">
        <f>('2014-15 @ 188 Days Addl'!T28)+ROUND('2014-15 @ 188 Days Addl'!T28*$B$3,4)</f>
        <v>36.853699999999996</v>
      </c>
      <c r="U28" s="12">
        <f>('2014-15 @ 188 Days Addl'!U28)+ROUND('2014-15 @ 188 Days Addl'!U28*$B$3,4)</f>
        <v>37.716899999999995</v>
      </c>
      <c r="V28" s="12">
        <f>('2014-15 @ 188 Days Addl'!V28)+ROUND('2014-15 @ 188 Days Addl'!V28*$B$3,4)</f>
        <v>38.253699999999995</v>
      </c>
      <c r="W28" s="12">
        <f>('2014-15 @ 188 Days Addl'!W28)+ROUND('2014-15 @ 188 Days Addl'!W28*$B$3,4)</f>
        <v>38.790599999999998</v>
      </c>
    </row>
    <row r="29" spans="2:23" s="5" customFormat="1" ht="15.75" customHeight="1" x14ac:dyDescent="0.2">
      <c r="B29" s="10">
        <f t="shared" si="0"/>
        <v>23</v>
      </c>
      <c r="C29" s="12">
        <f>('2014-15 @ 188 Days Addl'!C29)+ROUND('2014-15 @ 188 Days Addl'!C29*$B$3,4)</f>
        <v>23.464200000000002</v>
      </c>
      <c r="D29" s="12">
        <f>('2014-15 @ 188 Days Addl'!D29)+ROUND('2014-15 @ 188 Days Addl'!D29*$B$3,4)</f>
        <v>23.464200000000002</v>
      </c>
      <c r="E29" s="12">
        <f>('2014-15 @ 188 Days Addl'!E29)+ROUND('2014-15 @ 188 Days Addl'!E29*$B$3,4)</f>
        <v>24.5274</v>
      </c>
      <c r="F29" s="12">
        <f>('2014-15 @ 188 Days Addl'!F29)+ROUND('2014-15 @ 188 Days Addl'!F29*$B$3,4)</f>
        <v>25.632600000000004</v>
      </c>
      <c r="G29" s="12">
        <f>('2014-15 @ 188 Days Addl'!G29)+ROUND('2014-15 @ 188 Days Addl'!G29*$B$3,4)</f>
        <v>26.801000000000002</v>
      </c>
      <c r="H29" s="12">
        <f>('2014-15 @ 188 Days Addl'!H29)+ROUND('2014-15 @ 188 Days Addl'!H29*$B$3,4)</f>
        <v>28.022000000000002</v>
      </c>
      <c r="I29" s="12">
        <f>('2014-15 @ 188 Days Addl'!I29)+ROUND('2014-15 @ 188 Days Addl'!I29*$B$3,4)</f>
        <v>29.3063</v>
      </c>
      <c r="J29" s="12">
        <f>('2014-15 @ 188 Days Addl'!J29)+ROUND('2014-15 @ 188 Days Addl'!J29*$B$3,4)</f>
        <v>30.653700000000001</v>
      </c>
      <c r="K29" s="12">
        <f>('2014-15 @ 188 Days Addl'!K29)+ROUND('2014-15 @ 188 Days Addl'!K29*$B$3,4)</f>
        <v>31.358900000000002</v>
      </c>
      <c r="L29" s="12">
        <f>('2014-15 @ 188 Days Addl'!L29)+ROUND('2014-15 @ 188 Days Addl'!L29*$B$3,4)</f>
        <v>32.085300000000004</v>
      </c>
      <c r="M29" s="12">
        <f>('2014-15 @ 188 Days Addl'!M29)+ROUND('2014-15 @ 188 Days Addl'!M29*$B$3,4)</f>
        <v>32.832700000000003</v>
      </c>
      <c r="N29" s="12">
        <f>('2014-15 @ 188 Days Addl'!N29)+ROUND('2014-15 @ 188 Days Addl'!N29*$B$3,4)</f>
        <v>33.590700000000005</v>
      </c>
      <c r="O29" s="12">
        <f>('2014-15 @ 188 Days Addl'!O29)+ROUND('2014-15 @ 188 Days Addl'!O29*$B$3,4)</f>
        <v>34.369599999999998</v>
      </c>
      <c r="P29" s="12">
        <f>('2014-15 @ 188 Days Addl'!P29)+ROUND('2014-15 @ 188 Days Addl'!P29*$B$3,4)</f>
        <v>35.169499999999999</v>
      </c>
      <c r="Q29" s="12">
        <f>('2014-15 @ 188 Days Addl'!Q29)+ROUND('2014-15 @ 188 Days Addl'!Q29*$B$3,4)</f>
        <v>35.99069999999999</v>
      </c>
      <c r="R29" s="12">
        <f>('2014-15 @ 188 Days Addl'!R29)+ROUND('2014-15 @ 188 Days Addl'!R29*$B$3,4)</f>
        <v>36.832700000000003</v>
      </c>
      <c r="S29" s="12">
        <f>('2014-15 @ 188 Days Addl'!S29)+ROUND('2014-15 @ 188 Days Addl'!S29*$B$3,4)</f>
        <v>37.695900000000009</v>
      </c>
      <c r="T29" s="12">
        <f>('2014-15 @ 188 Days Addl'!T29)+ROUND('2014-15 @ 188 Days Addl'!T29*$B$3,4)</f>
        <v>38.580099999999995</v>
      </c>
      <c r="U29" s="12">
        <f>('2014-15 @ 188 Days Addl'!U29)+ROUND('2014-15 @ 188 Days Addl'!U29*$B$3,4)</f>
        <v>39.485300000000002</v>
      </c>
      <c r="V29" s="12">
        <f>('2014-15 @ 188 Days Addl'!V29)+ROUND('2014-15 @ 188 Days Addl'!V29*$B$3,4)</f>
        <v>40.043200000000006</v>
      </c>
      <c r="W29" s="12">
        <f>('2014-15 @ 188 Days Addl'!W29)+ROUND('2014-15 @ 188 Days Addl'!W29*$B$3,4)</f>
        <v>40.611699999999999</v>
      </c>
    </row>
    <row r="30" spans="2:23" s="5" customFormat="1" ht="15.75" customHeight="1" x14ac:dyDescent="0.2">
      <c r="B30" s="10">
        <f t="shared" si="0"/>
        <v>24</v>
      </c>
      <c r="C30" s="12">
        <f>('2014-15 @ 188 Days Addl'!C30)+ROUND('2014-15 @ 188 Days Addl'!C30*$B$3,4)</f>
        <v>24.5274</v>
      </c>
      <c r="D30" s="12">
        <f>('2014-15 @ 188 Days Addl'!D30)+ROUND('2014-15 @ 188 Days Addl'!D30*$B$3,4)</f>
        <v>24.5274</v>
      </c>
      <c r="E30" s="12">
        <f>('2014-15 @ 188 Days Addl'!E30)+ROUND('2014-15 @ 188 Days Addl'!E30*$B$3,4)</f>
        <v>25.632600000000004</v>
      </c>
      <c r="F30" s="12">
        <f>('2014-15 @ 188 Days Addl'!F30)+ROUND('2014-15 @ 188 Days Addl'!F30*$B$3,4)</f>
        <v>26.801000000000002</v>
      </c>
      <c r="G30" s="12">
        <f>('2014-15 @ 188 Days Addl'!G30)+ROUND('2014-15 @ 188 Days Addl'!G30*$B$3,4)</f>
        <v>28.022000000000002</v>
      </c>
      <c r="H30" s="12">
        <f>('2014-15 @ 188 Days Addl'!H30)+ROUND('2014-15 @ 188 Days Addl'!H30*$B$3,4)</f>
        <v>29.3063</v>
      </c>
      <c r="I30" s="12">
        <f>('2014-15 @ 188 Days Addl'!I30)+ROUND('2014-15 @ 188 Days Addl'!I30*$B$3,4)</f>
        <v>30.653700000000001</v>
      </c>
      <c r="J30" s="12">
        <f>('2014-15 @ 188 Days Addl'!J30)+ROUND('2014-15 @ 188 Days Addl'!J30*$B$3,4)</f>
        <v>32.0642</v>
      </c>
      <c r="K30" s="12">
        <f>('2014-15 @ 188 Days Addl'!K30)+ROUND('2014-15 @ 188 Days Addl'!K30*$B$3,4)</f>
        <v>32.811600000000006</v>
      </c>
      <c r="L30" s="12">
        <f>('2014-15 @ 188 Days Addl'!L30)+ROUND('2014-15 @ 188 Days Addl'!L30*$B$3,4)</f>
        <v>33.569500000000005</v>
      </c>
      <c r="M30" s="12">
        <f>('2014-15 @ 188 Days Addl'!M30)+ROUND('2014-15 @ 188 Days Addl'!M30*$B$3,4)</f>
        <v>34.358999999999995</v>
      </c>
      <c r="N30" s="12">
        <f>('2014-15 @ 188 Days Addl'!N30)+ROUND('2014-15 @ 188 Days Addl'!N30*$B$3,4)</f>
        <v>35.158999999999999</v>
      </c>
      <c r="O30" s="12">
        <f>('2014-15 @ 188 Days Addl'!O30)+ROUND('2014-15 @ 188 Days Addl'!O30*$B$3,4)</f>
        <v>35.980000000000004</v>
      </c>
      <c r="P30" s="12">
        <f>('2014-15 @ 188 Days Addl'!P30)+ROUND('2014-15 @ 188 Days Addl'!P30*$B$3,4)</f>
        <v>36.811700000000002</v>
      </c>
      <c r="Q30" s="12">
        <f>('2014-15 @ 188 Days Addl'!Q30)+ROUND('2014-15 @ 188 Days Addl'!Q30*$B$3,4)</f>
        <v>37.674800000000005</v>
      </c>
      <c r="R30" s="12">
        <f>('2014-15 @ 188 Days Addl'!R30)+ROUND('2014-15 @ 188 Days Addl'!R30*$B$3,4)</f>
        <v>38.559100000000001</v>
      </c>
      <c r="S30" s="12">
        <f>('2014-15 @ 188 Days Addl'!S30)+ROUND('2014-15 @ 188 Days Addl'!S30*$B$3,4)</f>
        <v>39.464300000000009</v>
      </c>
      <c r="T30" s="12">
        <f>('2014-15 @ 188 Days Addl'!T30)+ROUND('2014-15 @ 188 Days Addl'!T30*$B$3,4)</f>
        <v>40.390599999999999</v>
      </c>
      <c r="U30" s="12">
        <f>('2014-15 @ 188 Days Addl'!U30)+ROUND('2014-15 @ 188 Days Addl'!U30*$B$3,4)</f>
        <v>41.348499999999994</v>
      </c>
      <c r="V30" s="12">
        <f>('2014-15 @ 188 Days Addl'!V30)+ROUND('2014-15 @ 188 Days Addl'!V30*$B$3,4)</f>
        <v>41.927399999999999</v>
      </c>
      <c r="W30" s="12">
        <f>('2014-15 @ 188 Days Addl'!W30)+ROUND('2014-15 @ 188 Days Addl'!W30*$B$3,4)</f>
        <v>42.5274</v>
      </c>
    </row>
    <row r="31" spans="2:23" s="5" customFormat="1" ht="15.75" customHeight="1" x14ac:dyDescent="0.2">
      <c r="B31" s="10">
        <f t="shared" si="0"/>
        <v>25</v>
      </c>
      <c r="C31" s="12">
        <f>('2014-15 @ 188 Days Addl'!C31)+ROUND('2014-15 @ 188 Days Addl'!C31*$B$3,4)</f>
        <v>25.632600000000004</v>
      </c>
      <c r="D31" s="12">
        <f>('2014-15 @ 188 Days Addl'!D31)+ROUND('2014-15 @ 188 Days Addl'!D31*$B$3,4)</f>
        <v>25.632600000000004</v>
      </c>
      <c r="E31" s="12">
        <f>('2014-15 @ 188 Days Addl'!E31)+ROUND('2014-15 @ 188 Days Addl'!E31*$B$3,4)</f>
        <v>26.801000000000002</v>
      </c>
      <c r="F31" s="12">
        <f>('2014-15 @ 188 Days Addl'!F31)+ROUND('2014-15 @ 188 Days Addl'!F31*$B$3,4)</f>
        <v>28.022000000000002</v>
      </c>
      <c r="G31" s="12">
        <f>('2014-15 @ 188 Days Addl'!G31)+ROUND('2014-15 @ 188 Days Addl'!G31*$B$3,4)</f>
        <v>29.3063</v>
      </c>
      <c r="H31" s="12">
        <f>('2014-15 @ 188 Days Addl'!H31)+ROUND('2014-15 @ 188 Days Addl'!H31*$B$3,4)</f>
        <v>30.653700000000001</v>
      </c>
      <c r="I31" s="12">
        <f>('2014-15 @ 188 Days Addl'!I31)+ROUND('2014-15 @ 188 Days Addl'!I31*$B$3,4)</f>
        <v>32.0642</v>
      </c>
      <c r="J31" s="12">
        <f>('2014-15 @ 188 Days Addl'!J31)+ROUND('2014-15 @ 188 Days Addl'!J31*$B$3,4)</f>
        <v>33.558999999999997</v>
      </c>
      <c r="K31" s="12">
        <f>('2014-15 @ 188 Days Addl'!K31)+ROUND('2014-15 @ 188 Days Addl'!K31*$B$3,4)</f>
        <v>34.337899999999998</v>
      </c>
      <c r="L31" s="12">
        <f>('2014-15 @ 188 Days Addl'!L31)+ROUND('2014-15 @ 188 Days Addl'!L31*$B$3,4)</f>
        <v>35.137999999999998</v>
      </c>
      <c r="M31" s="12">
        <f>('2014-15 @ 188 Days Addl'!M31)+ROUND('2014-15 @ 188 Days Addl'!M31*$B$3,4)</f>
        <v>35.959000000000003</v>
      </c>
      <c r="N31" s="12">
        <f>('2014-15 @ 188 Days Addl'!N31)+ROUND('2014-15 @ 188 Days Addl'!N31*$B$3,4)</f>
        <v>36.790500000000002</v>
      </c>
      <c r="O31" s="12">
        <f>('2014-15 @ 188 Days Addl'!O31)+ROUND('2014-15 @ 188 Days Addl'!O31*$B$3,4)</f>
        <v>37.653700000000008</v>
      </c>
      <c r="P31" s="12">
        <f>('2014-15 @ 188 Days Addl'!P31)+ROUND('2014-15 @ 188 Days Addl'!P31*$B$3,4)</f>
        <v>38.538000000000004</v>
      </c>
      <c r="Q31" s="12">
        <f>('2014-15 @ 188 Days Addl'!Q31)+ROUND('2014-15 @ 188 Days Addl'!Q31*$B$3,4)</f>
        <v>39.443300000000001</v>
      </c>
      <c r="R31" s="12">
        <f>('2014-15 @ 188 Days Addl'!R31)+ROUND('2014-15 @ 188 Days Addl'!R31*$B$3,4)</f>
        <v>40.369500000000002</v>
      </c>
      <c r="S31" s="12">
        <f>('2014-15 @ 188 Days Addl'!S31)+ROUND('2014-15 @ 188 Days Addl'!S31*$B$3,4)</f>
        <v>41.327500000000001</v>
      </c>
      <c r="T31" s="12">
        <f>('2014-15 @ 188 Days Addl'!T31)+ROUND('2014-15 @ 188 Days Addl'!T31*$B$3,4)</f>
        <v>42.295900000000003</v>
      </c>
      <c r="U31" s="12">
        <f>('2014-15 @ 188 Days Addl'!U31)+ROUND('2014-15 @ 188 Days Addl'!U31*$B$3,4)</f>
        <v>43.295900000000003</v>
      </c>
      <c r="V31" s="12">
        <f>('2014-15 @ 188 Days Addl'!V31)+ROUND('2014-15 @ 188 Days Addl'!V31*$B$3,4)</f>
        <v>43.906400000000005</v>
      </c>
      <c r="W31" s="12">
        <f>('2014-15 @ 188 Days Addl'!W31)+ROUND('2014-15 @ 188 Days Addl'!W31*$B$3,4)</f>
        <v>44.538000000000011</v>
      </c>
    </row>
    <row r="32" spans="2:23" s="5" customFormat="1" ht="15.75" customHeight="1" x14ac:dyDescent="0.2">
      <c r="B32" s="10">
        <f t="shared" si="0"/>
        <v>26</v>
      </c>
      <c r="C32" s="12">
        <f>('2014-15 @ 188 Days Addl'!C32)+ROUND('2014-15 @ 188 Days Addl'!C32*$B$3,4)</f>
        <v>26.801000000000002</v>
      </c>
      <c r="D32" s="12">
        <f>('2014-15 @ 188 Days Addl'!D32)+ROUND('2014-15 @ 188 Days Addl'!D32*$B$3,4)</f>
        <v>26.801000000000002</v>
      </c>
      <c r="E32" s="12">
        <f>('2014-15 @ 188 Days Addl'!E32)+ROUND('2014-15 @ 188 Days Addl'!E32*$B$3,4)</f>
        <v>28.022000000000002</v>
      </c>
      <c r="F32" s="12">
        <f>('2014-15 @ 188 Days Addl'!F32)+ROUND('2014-15 @ 188 Days Addl'!F32*$B$3,4)</f>
        <v>29.3063</v>
      </c>
      <c r="G32" s="12">
        <f>('2014-15 @ 188 Days Addl'!G32)+ROUND('2014-15 @ 188 Days Addl'!G32*$B$3,4)</f>
        <v>30.653700000000001</v>
      </c>
      <c r="H32" s="12">
        <f>('2014-15 @ 188 Days Addl'!H32)+ROUND('2014-15 @ 188 Days Addl'!H32*$B$3,4)</f>
        <v>32.0642</v>
      </c>
      <c r="I32" s="12">
        <f>('2014-15 @ 188 Days Addl'!I32)+ROUND('2014-15 @ 188 Days Addl'!I32*$B$3,4)</f>
        <v>33.558999999999997</v>
      </c>
      <c r="J32" s="12">
        <f>('2014-15 @ 188 Days Addl'!J32)+ROUND('2014-15 @ 188 Days Addl'!J32*$B$3,4)</f>
        <v>35.116900000000001</v>
      </c>
      <c r="K32" s="12">
        <f>('2014-15 @ 188 Days Addl'!K32)+ROUND('2014-15 @ 188 Days Addl'!K32*$B$3,4)</f>
        <v>35.938000000000002</v>
      </c>
      <c r="L32" s="12">
        <f>('2014-15 @ 188 Days Addl'!L32)+ROUND('2014-15 @ 188 Days Addl'!L32*$B$3,4)</f>
        <v>36.769600000000004</v>
      </c>
      <c r="M32" s="12">
        <f>('2014-15 @ 188 Days Addl'!M32)+ROUND('2014-15 @ 188 Days Addl'!M32*$B$3,4)</f>
        <v>37.632700000000007</v>
      </c>
      <c r="N32" s="12">
        <f>('2014-15 @ 188 Days Addl'!N32)+ROUND('2014-15 @ 188 Days Addl'!N32*$B$3,4)</f>
        <v>38.517000000000003</v>
      </c>
      <c r="O32" s="12">
        <f>('2014-15 @ 188 Days Addl'!O32)+ROUND('2014-15 @ 188 Days Addl'!O32*$B$3,4)</f>
        <v>39.422200000000004</v>
      </c>
      <c r="P32" s="12">
        <f>('2014-15 @ 188 Days Addl'!P32)+ROUND('2014-15 @ 188 Days Addl'!P32*$B$3,4)</f>
        <v>40.348499999999994</v>
      </c>
      <c r="Q32" s="12">
        <f>('2014-15 @ 188 Days Addl'!Q32)+ROUND('2014-15 @ 188 Days Addl'!Q32*$B$3,4)</f>
        <v>41.2958</v>
      </c>
      <c r="R32" s="12">
        <f>('2014-15 @ 188 Days Addl'!R32)+ROUND('2014-15 @ 188 Days Addl'!R32*$B$3,4)</f>
        <v>42.274799999999999</v>
      </c>
      <c r="S32" s="12">
        <f>('2014-15 @ 188 Days Addl'!S32)+ROUND('2014-15 @ 188 Days Addl'!S32*$B$3,4)</f>
        <v>43.274899999999995</v>
      </c>
      <c r="T32" s="12">
        <f>('2014-15 @ 188 Days Addl'!T32)+ROUND('2014-15 @ 188 Days Addl'!T32*$B$3,4)</f>
        <v>44.295900000000003</v>
      </c>
      <c r="U32" s="12">
        <f>('2014-15 @ 188 Days Addl'!U32)+ROUND('2014-15 @ 188 Days Addl'!U32*$B$3,4)</f>
        <v>45.348599999999998</v>
      </c>
      <c r="V32" s="12">
        <f>('2014-15 @ 188 Days Addl'!V32)+ROUND('2014-15 @ 188 Days Addl'!V32*$B$3,4)</f>
        <v>45.990700000000004</v>
      </c>
      <c r="W32" s="12">
        <f>('2014-15 @ 188 Days Addl'!W32)+ROUND('2014-15 @ 188 Days Addl'!W32*$B$3,4)</f>
        <v>46.643300000000004</v>
      </c>
    </row>
    <row r="33" spans="2:23" s="5" customFormat="1" ht="15.75" customHeight="1" x14ac:dyDescent="0.2">
      <c r="B33" s="10">
        <f t="shared" si="0"/>
        <v>27</v>
      </c>
      <c r="C33" s="12">
        <f>('2014-15 @ 188 Days Addl'!C33)+ROUND('2014-15 @ 188 Days Addl'!C33*$B$3,4)</f>
        <v>28.022000000000002</v>
      </c>
      <c r="D33" s="12">
        <f>('2014-15 @ 188 Days Addl'!D33)+ROUND('2014-15 @ 188 Days Addl'!D33*$B$3,4)</f>
        <v>28.022000000000002</v>
      </c>
      <c r="E33" s="12">
        <f>('2014-15 @ 188 Days Addl'!E33)+ROUND('2014-15 @ 188 Days Addl'!E33*$B$3,4)</f>
        <v>29.3063</v>
      </c>
      <c r="F33" s="12">
        <f>('2014-15 @ 188 Days Addl'!F33)+ROUND('2014-15 @ 188 Days Addl'!F33*$B$3,4)</f>
        <v>30.653700000000001</v>
      </c>
      <c r="G33" s="12">
        <f>('2014-15 @ 188 Days Addl'!G33)+ROUND('2014-15 @ 188 Days Addl'!G33*$B$3,4)</f>
        <v>32.0642</v>
      </c>
      <c r="H33" s="12">
        <f>('2014-15 @ 188 Days Addl'!H33)+ROUND('2014-15 @ 188 Days Addl'!H33*$B$3,4)</f>
        <v>33.558999999999997</v>
      </c>
      <c r="I33" s="12">
        <f>('2014-15 @ 188 Days Addl'!I33)+ROUND('2014-15 @ 188 Days Addl'!I33*$B$3,4)</f>
        <v>35.116900000000001</v>
      </c>
      <c r="J33" s="12">
        <f>('2014-15 @ 188 Days Addl'!J33)+ROUND('2014-15 @ 188 Days Addl'!J33*$B$3,4)</f>
        <v>36.759100000000004</v>
      </c>
      <c r="K33" s="12">
        <f>('2014-15 @ 188 Days Addl'!K33)+ROUND('2014-15 @ 188 Days Addl'!K33*$B$3,4)</f>
        <v>37.611599999999996</v>
      </c>
      <c r="L33" s="12">
        <f>('2014-15 @ 188 Days Addl'!L33)+ROUND('2014-15 @ 188 Days Addl'!L33*$B$3,4)</f>
        <v>38.495799999999996</v>
      </c>
      <c r="M33" s="12">
        <f>('2014-15 @ 188 Days Addl'!M33)+ROUND('2014-15 @ 188 Days Addl'!M33*$B$3,4)</f>
        <v>39.401100000000007</v>
      </c>
      <c r="N33" s="12">
        <f>('2014-15 @ 188 Days Addl'!N33)+ROUND('2014-15 @ 188 Days Addl'!N33*$B$3,4)</f>
        <v>40.327500000000001</v>
      </c>
      <c r="O33" s="12">
        <f>('2014-15 @ 188 Days Addl'!O33)+ROUND('2014-15 @ 188 Days Addl'!O33*$B$3,4)</f>
        <v>41.274799999999999</v>
      </c>
      <c r="P33" s="12">
        <f>('2014-15 @ 188 Days Addl'!P33)+ROUND('2014-15 @ 188 Days Addl'!P33*$B$3,4)</f>
        <v>42.253800000000005</v>
      </c>
      <c r="Q33" s="12">
        <f>('2014-15 @ 188 Days Addl'!Q33)+ROUND('2014-15 @ 188 Days Addl'!Q33*$B$3,4)</f>
        <v>43.243300000000005</v>
      </c>
      <c r="R33" s="12">
        <f>('2014-15 @ 188 Days Addl'!R33)+ROUND('2014-15 @ 188 Days Addl'!R33*$B$3,4)</f>
        <v>44.274800000000006</v>
      </c>
      <c r="S33" s="12">
        <f>('2014-15 @ 188 Days Addl'!S33)+ROUND('2014-15 @ 188 Days Addl'!S33*$B$3,4)</f>
        <v>45.316899999999997</v>
      </c>
      <c r="T33" s="12">
        <f>('2014-15 @ 188 Days Addl'!T33)+ROUND('2014-15 @ 188 Days Addl'!T33*$B$3,4)</f>
        <v>46.390600000000006</v>
      </c>
      <c r="U33" s="12">
        <f>('2014-15 @ 188 Days Addl'!U33)+ROUND('2014-15 @ 188 Days Addl'!U33*$B$3,4)</f>
        <v>47.495900000000006</v>
      </c>
      <c r="V33" s="12">
        <f>('2014-15 @ 188 Days Addl'!V33)+ROUND('2014-15 @ 188 Days Addl'!V33*$B$3,4)</f>
        <v>48.169600000000003</v>
      </c>
      <c r="W33" s="12">
        <f>('2014-15 @ 188 Days Addl'!W33)+ROUND('2014-15 @ 188 Days Addl'!W33*$B$3,4)</f>
        <v>48.8643</v>
      </c>
    </row>
    <row r="34" spans="2:23" s="5" customFormat="1" ht="15.75" customHeight="1" x14ac:dyDescent="0.2">
      <c r="B34" s="10">
        <f t="shared" si="0"/>
        <v>28</v>
      </c>
      <c r="C34" s="12">
        <f>('2014-15 @ 188 Days Addl'!C34)+ROUND('2014-15 @ 188 Days Addl'!C34*$B$3,4)</f>
        <v>29.3063</v>
      </c>
      <c r="D34" s="12">
        <f>('2014-15 @ 188 Days Addl'!D34)+ROUND('2014-15 @ 188 Days Addl'!D34*$B$3,4)</f>
        <v>29.3063</v>
      </c>
      <c r="E34" s="12">
        <f>('2014-15 @ 188 Days Addl'!E34)+ROUND('2014-15 @ 188 Days Addl'!E34*$B$3,4)</f>
        <v>30.653700000000001</v>
      </c>
      <c r="F34" s="12">
        <f>('2014-15 @ 188 Days Addl'!F34)+ROUND('2014-15 @ 188 Days Addl'!F34*$B$3,4)</f>
        <v>32.0642</v>
      </c>
      <c r="G34" s="12">
        <f>('2014-15 @ 188 Days Addl'!G34)+ROUND('2014-15 @ 188 Days Addl'!G34*$B$3,4)</f>
        <v>33.558999999999997</v>
      </c>
      <c r="H34" s="12">
        <f>('2014-15 @ 188 Days Addl'!H34)+ROUND('2014-15 @ 188 Days Addl'!H34*$B$3,4)</f>
        <v>35.116900000000001</v>
      </c>
      <c r="I34" s="12">
        <f>('2014-15 @ 188 Days Addl'!I34)+ROUND('2014-15 @ 188 Days Addl'!I34*$B$3,4)</f>
        <v>36.759100000000004</v>
      </c>
      <c r="J34" s="12">
        <f>('2014-15 @ 188 Days Addl'!J34)+ROUND('2014-15 @ 188 Days Addl'!J34*$B$3,4)</f>
        <v>38.474899999999998</v>
      </c>
      <c r="K34" s="12">
        <f>('2014-15 @ 188 Days Addl'!K34)+ROUND('2014-15 @ 188 Days Addl'!K34*$B$3,4)</f>
        <v>39.380200000000002</v>
      </c>
      <c r="L34" s="12">
        <f>('2014-15 @ 188 Days Addl'!L34)+ROUND('2014-15 @ 188 Days Addl'!L34*$B$3,4)</f>
        <v>40.3063</v>
      </c>
      <c r="M34" s="12">
        <f>('2014-15 @ 188 Days Addl'!M34)+ROUND('2014-15 @ 188 Days Addl'!M34*$B$3,4)</f>
        <v>41.253799999999998</v>
      </c>
      <c r="N34" s="12">
        <f>('2014-15 @ 188 Days Addl'!N34)+ROUND('2014-15 @ 188 Days Addl'!N34*$B$3,4)</f>
        <v>42.222200000000001</v>
      </c>
      <c r="O34" s="12">
        <f>('2014-15 @ 188 Days Addl'!O34)+ROUND('2014-15 @ 188 Days Addl'!O34*$B$3,4)</f>
        <v>43.222100000000005</v>
      </c>
      <c r="P34" s="12">
        <f>('2014-15 @ 188 Days Addl'!P34)+ROUND('2014-15 @ 188 Days Addl'!P34*$B$3,4)</f>
        <v>44.243300000000005</v>
      </c>
      <c r="Q34" s="12">
        <f>('2014-15 @ 188 Days Addl'!Q34)+ROUND('2014-15 @ 188 Days Addl'!Q34*$B$3,4)</f>
        <v>45.295900000000003</v>
      </c>
      <c r="R34" s="12">
        <f>('2014-15 @ 188 Days Addl'!R34)+ROUND('2014-15 @ 188 Days Addl'!R34*$B$3,4)</f>
        <v>46.369599999999998</v>
      </c>
      <c r="S34" s="12">
        <f>('2014-15 @ 188 Days Addl'!S34)+ROUND('2014-15 @ 188 Days Addl'!S34*$B$3,4)</f>
        <v>47.464299999999994</v>
      </c>
      <c r="T34" s="12">
        <f>('2014-15 @ 188 Days Addl'!T34)+ROUND('2014-15 @ 188 Days Addl'!T34*$B$3,4)</f>
        <v>48.601200000000006</v>
      </c>
      <c r="U34" s="12">
        <f>('2014-15 @ 188 Days Addl'!U34)+ROUND('2014-15 @ 188 Days Addl'!U34*$B$3,4)</f>
        <v>49.748599999999996</v>
      </c>
      <c r="V34" s="12">
        <f>('2014-15 @ 188 Days Addl'!V34)+ROUND('2014-15 @ 188 Days Addl'!V34*$B$3,4)</f>
        <v>50.464399999999998</v>
      </c>
      <c r="W34" s="12">
        <f>('2014-15 @ 188 Days Addl'!W34)+ROUND('2014-15 @ 188 Days Addl'!W34*$B$3,4)</f>
        <v>51.190700000000007</v>
      </c>
    </row>
    <row r="35" spans="2:23" s="5" customFormat="1" ht="15.75" customHeight="1" x14ac:dyDescent="0.2">
      <c r="B35" s="10">
        <f t="shared" si="0"/>
        <v>29</v>
      </c>
      <c r="C35" s="12">
        <f>('2014-15 @ 188 Days Addl'!C35)+ROUND('2014-15 @ 188 Days Addl'!C35*$B$3,4)</f>
        <v>30.653700000000001</v>
      </c>
      <c r="D35" s="12">
        <f>('2014-15 @ 188 Days Addl'!D35)+ROUND('2014-15 @ 188 Days Addl'!D35*$B$3,4)</f>
        <v>30.653700000000001</v>
      </c>
      <c r="E35" s="12">
        <f>('2014-15 @ 188 Days Addl'!E35)+ROUND('2014-15 @ 188 Days Addl'!E35*$B$3,4)</f>
        <v>32.0642</v>
      </c>
      <c r="F35" s="12">
        <f>('2014-15 @ 188 Days Addl'!F35)+ROUND('2014-15 @ 188 Days Addl'!F35*$B$3,4)</f>
        <v>33.558999999999997</v>
      </c>
      <c r="G35" s="12">
        <f>('2014-15 @ 188 Days Addl'!G35)+ROUND('2014-15 @ 188 Days Addl'!G35*$B$3,4)</f>
        <v>35.116900000000001</v>
      </c>
      <c r="H35" s="12">
        <f>('2014-15 @ 188 Days Addl'!H35)+ROUND('2014-15 @ 188 Days Addl'!H35*$B$3,4)</f>
        <v>36.759100000000004</v>
      </c>
      <c r="I35" s="12">
        <f>('2014-15 @ 188 Days Addl'!I35)+ROUND('2014-15 @ 188 Days Addl'!I35*$B$3,4)</f>
        <v>38.474899999999998</v>
      </c>
      <c r="J35" s="12">
        <f>('2014-15 @ 188 Days Addl'!J35)+ROUND('2014-15 @ 188 Days Addl'!J35*$B$3,4)</f>
        <v>40.285400000000003</v>
      </c>
      <c r="K35" s="12">
        <f>('2014-15 @ 188 Days Addl'!K35)+ROUND('2014-15 @ 188 Days Addl'!K35*$B$3,4)</f>
        <v>41.232700000000008</v>
      </c>
      <c r="L35" s="12">
        <f>('2014-15 @ 188 Days Addl'!L35)+ROUND('2014-15 @ 188 Days Addl'!L35*$B$3,4)</f>
        <v>42.2012</v>
      </c>
      <c r="M35" s="12">
        <f>('2014-15 @ 188 Days Addl'!M35)+ROUND('2014-15 @ 188 Days Addl'!M35*$B$3,4)</f>
        <v>43.2012</v>
      </c>
      <c r="N35" s="12">
        <f>('2014-15 @ 188 Days Addl'!N35)+ROUND('2014-15 @ 188 Days Addl'!N35*$B$3,4)</f>
        <v>44.222199999999994</v>
      </c>
      <c r="O35" s="12">
        <f>('2014-15 @ 188 Days Addl'!O35)+ROUND('2014-15 @ 188 Days Addl'!O35*$B$3,4)</f>
        <v>45.264299999999999</v>
      </c>
      <c r="P35" s="12">
        <f>('2014-15 @ 188 Days Addl'!P35)+ROUND('2014-15 @ 188 Days Addl'!P35*$B$3,4)</f>
        <v>46.338000000000001</v>
      </c>
      <c r="Q35" s="12">
        <f>('2014-15 @ 188 Days Addl'!Q35)+ROUND('2014-15 @ 188 Days Addl'!Q35*$B$3,4)</f>
        <v>47.443200000000004</v>
      </c>
      <c r="R35" s="12">
        <f>('2014-15 @ 188 Days Addl'!R35)+ROUND('2014-15 @ 188 Days Addl'!R35*$B$3,4)</f>
        <v>48.569600000000001</v>
      </c>
      <c r="S35" s="12">
        <f>('2014-15 @ 188 Days Addl'!S35)+ROUND('2014-15 @ 188 Days Addl'!S35*$B$3,4)</f>
        <v>49.727499999999999</v>
      </c>
      <c r="T35" s="12">
        <f>('2014-15 @ 188 Days Addl'!T35)+ROUND('2014-15 @ 188 Days Addl'!T35*$B$3,4)</f>
        <v>50.906500000000001</v>
      </c>
      <c r="U35" s="12">
        <f>('2014-15 @ 188 Days Addl'!U35)+ROUND('2014-15 @ 188 Days Addl'!U35*$B$3,4)</f>
        <v>52.127500000000005</v>
      </c>
      <c r="V35" s="12">
        <f>('2014-15 @ 188 Days Addl'!V35)+ROUND('2014-15 @ 188 Days Addl'!V35*$B$3,4)</f>
        <v>52.874900000000004</v>
      </c>
      <c r="W35" s="12">
        <f>('2014-15 @ 188 Days Addl'!W35)+ROUND('2014-15 @ 188 Days Addl'!W35*$B$3,4)</f>
        <v>53.632700000000007</v>
      </c>
    </row>
    <row r="36" spans="2:23" s="5" customFormat="1" ht="15.75" customHeight="1" x14ac:dyDescent="0.2">
      <c r="B36" s="11">
        <f t="shared" si="0"/>
        <v>30</v>
      </c>
      <c r="C36" s="12">
        <f>('2014-15 @ 188 Days Addl'!C36)+ROUND('2014-15 @ 188 Days Addl'!C36*$B$3,4)</f>
        <v>32.0642</v>
      </c>
      <c r="D36" s="12">
        <f>('2014-15 @ 188 Days Addl'!D36)+ROUND('2014-15 @ 188 Days Addl'!D36*$B$3,4)</f>
        <v>32.0642</v>
      </c>
      <c r="E36" s="12">
        <f>('2014-15 @ 188 Days Addl'!E36)+ROUND('2014-15 @ 188 Days Addl'!E36*$B$3,4)</f>
        <v>33.558999999999997</v>
      </c>
      <c r="F36" s="12">
        <f>('2014-15 @ 188 Days Addl'!F36)+ROUND('2014-15 @ 188 Days Addl'!F36*$B$3,4)</f>
        <v>35.116900000000001</v>
      </c>
      <c r="G36" s="12">
        <f>('2014-15 @ 188 Days Addl'!G36)+ROUND('2014-15 @ 188 Days Addl'!G36*$B$3,4)</f>
        <v>36.759100000000004</v>
      </c>
      <c r="H36" s="12">
        <f>('2014-15 @ 188 Days Addl'!H36)+ROUND('2014-15 @ 188 Days Addl'!H36*$B$3,4)</f>
        <v>38.474899999999998</v>
      </c>
      <c r="I36" s="12">
        <f>('2014-15 @ 188 Days Addl'!I36)+ROUND('2014-15 @ 188 Days Addl'!I36*$B$3,4)</f>
        <v>40.285400000000003</v>
      </c>
      <c r="J36" s="12">
        <f>('2014-15 @ 188 Days Addl'!J36)+ROUND('2014-15 @ 188 Days Addl'!J36*$B$3,4)</f>
        <v>42.180000000000007</v>
      </c>
      <c r="K36" s="12">
        <f>('2014-15 @ 188 Days Addl'!K36)+ROUND('2014-15 @ 188 Days Addl'!K36*$B$3,4)</f>
        <v>43.180100000000003</v>
      </c>
      <c r="L36" s="12">
        <f>('2014-15 @ 188 Days Addl'!L36)+ROUND('2014-15 @ 188 Days Addl'!L36*$B$3,4)</f>
        <v>44.201099999999997</v>
      </c>
      <c r="M36" s="12">
        <f>('2014-15 @ 188 Days Addl'!M36)+ROUND('2014-15 @ 188 Days Addl'!M36*$B$3,4)</f>
        <v>45.243299999999998</v>
      </c>
      <c r="N36" s="12">
        <f>('2014-15 @ 188 Days Addl'!N36)+ROUND('2014-15 @ 188 Days Addl'!N36*$B$3,4)</f>
        <v>46.317</v>
      </c>
      <c r="O36" s="12">
        <f>('2014-15 @ 188 Days Addl'!O36)+ROUND('2014-15 @ 188 Days Addl'!O36*$B$3,4)</f>
        <v>47.411700000000003</v>
      </c>
      <c r="P36" s="12">
        <f>('2014-15 @ 188 Days Addl'!P36)+ROUND('2014-15 @ 188 Days Addl'!P36*$B$3,4)</f>
        <v>48.538100000000007</v>
      </c>
      <c r="Q36" s="12">
        <f>('2014-15 @ 188 Days Addl'!Q36)+ROUND('2014-15 @ 188 Days Addl'!Q36*$B$3,4)</f>
        <v>49.696000000000005</v>
      </c>
      <c r="R36" s="12">
        <f>('2014-15 @ 188 Days Addl'!R36)+ROUND('2014-15 @ 188 Days Addl'!R36*$B$3,4)</f>
        <v>50.885300000000001</v>
      </c>
      <c r="S36" s="12">
        <f>('2014-15 @ 188 Days Addl'!S36)+ROUND('2014-15 @ 188 Days Addl'!S36*$B$3,4)</f>
        <v>52.096000000000004</v>
      </c>
      <c r="T36" s="12">
        <f>('2014-15 @ 188 Days Addl'!T36)+ROUND('2014-15 @ 188 Days Addl'!T36*$B$3,4)</f>
        <v>53.338099999999997</v>
      </c>
      <c r="U36" s="12">
        <f>('2014-15 @ 188 Days Addl'!U36)+ROUND('2014-15 @ 188 Days Addl'!U36*$B$3,4)</f>
        <v>54.611700000000006</v>
      </c>
      <c r="V36" s="12">
        <f>('2014-15 @ 188 Days Addl'!V36)+ROUND('2014-15 @ 188 Days Addl'!V36*$B$3,4)</f>
        <v>55.401300000000006</v>
      </c>
      <c r="W36" s="12">
        <f>('2014-15 @ 188 Days Addl'!W36)+ROUND('2014-15 @ 188 Days Addl'!W36*$B$3,4)</f>
        <v>56.1907</v>
      </c>
    </row>
  </sheetData>
  <sheetProtection algorithmName="SHA-512" hashValue="hiKd4BqpmUkVfuNlcVhkk5eWj+nJqbkWKnH0y1f3fvgxen3Fz/UokbBe5Chp3YPoMZBSxwDN57tL1MbJS1Egzw==" saltValue="b2toxt+4ilaTcor985mQRg==" spinCount="100000" sheet="1" objects="1" scenarios="1"/>
  <mergeCells count="3">
    <mergeCell ref="B1:W1"/>
    <mergeCell ref="B2:W2"/>
    <mergeCell ref="B4:B5"/>
  </mergeCells>
  <pageMargins left="0" right="0" top="0.75" bottom="0.75" header="0.3" footer="0.3"/>
  <pageSetup paperSize="5" orientation="landscape" r:id="rId1"/>
  <headerFooter>
    <oddFooter>&amp;R&amp;F Sheet: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36"/>
  <sheetViews>
    <sheetView workbookViewId="0">
      <selection activeCell="C7" sqref="C7"/>
    </sheetView>
  </sheetViews>
  <sheetFormatPr defaultRowHeight="12" x14ac:dyDescent="0.2"/>
  <cols>
    <col min="1" max="1" width="1.7109375" customWidth="1"/>
    <col min="2" max="2" width="6.7109375" style="2" customWidth="1"/>
    <col min="3" max="23" width="8.140625" style="1" customWidth="1"/>
  </cols>
  <sheetData>
    <row r="1" spans="2:23" ht="19.5" x14ac:dyDescent="0.3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2:23" ht="19.5" x14ac:dyDescent="0.35">
      <c r="B2" s="21" t="s">
        <v>38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</row>
    <row r="3" spans="2:23" s="5" customFormat="1" x14ac:dyDescent="0.2">
      <c r="B3" s="17">
        <v>2.18E-2</v>
      </c>
      <c r="C3" s="14" t="s">
        <v>32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2:23" ht="12" customHeight="1" x14ac:dyDescent="0.2">
      <c r="B4" s="24" t="s">
        <v>1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15" t="s">
        <v>2</v>
      </c>
    </row>
    <row r="5" spans="2:23" ht="12" customHeight="1" x14ac:dyDescent="0.2">
      <c r="B5" s="25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16" t="s">
        <v>24</v>
      </c>
    </row>
    <row r="6" spans="2:23" s="8" customFormat="1" ht="12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s="5" customFormat="1" ht="15.75" customHeight="1" x14ac:dyDescent="0.2">
      <c r="B7" s="9">
        <v>1</v>
      </c>
      <c r="C7" s="12">
        <f>('2014-15 @ 191 Days Addl'!C7)+ROUND('2014-15 @ 191 Days Addl'!C7*$B$3,4)</f>
        <v>9.607899999999999</v>
      </c>
      <c r="D7" s="12">
        <f>('2014-15 @ 191 Days Addl'!D7)+ROUND('2014-15 @ 191 Days Addl'!D7*$B$3,4)</f>
        <v>9.607899999999999</v>
      </c>
      <c r="E7" s="12">
        <f>('2014-15 @ 191 Days Addl'!E7)+ROUND('2014-15 @ 191 Days Addl'!E7*$B$3,4)</f>
        <v>9.9657</v>
      </c>
      <c r="F7" s="12">
        <f>('2014-15 @ 191 Days Addl'!F7)+ROUND('2014-15 @ 191 Days Addl'!F7*$B$3,4)</f>
        <v>10.355199999999998</v>
      </c>
      <c r="G7" s="12">
        <f>('2014-15 @ 191 Days Addl'!G7)+ROUND('2014-15 @ 191 Days Addl'!G7*$B$3,4)</f>
        <v>10.7446</v>
      </c>
      <c r="H7" s="12">
        <f>('2014-15 @ 191 Days Addl'!H7)+ROUND('2014-15 @ 191 Days Addl'!H7*$B$3,4)</f>
        <v>11.165700000000001</v>
      </c>
      <c r="I7" s="12">
        <f>('2014-15 @ 191 Days Addl'!I7)+ROUND('2014-15 @ 191 Days Addl'!I7*$B$3,4)</f>
        <v>11.607899999999999</v>
      </c>
      <c r="J7" s="12">
        <f>('2014-15 @ 191 Days Addl'!J7)+ROUND('2014-15 @ 191 Days Addl'!J7*$B$3,4)</f>
        <v>12.071</v>
      </c>
      <c r="K7" s="12">
        <f>('2014-15 @ 191 Days Addl'!K7)+ROUND('2014-15 @ 191 Days Addl'!K7*$B$3,4)</f>
        <v>12.313100000000002</v>
      </c>
      <c r="L7" s="12">
        <f>('2014-15 @ 191 Days Addl'!L7)+ROUND('2014-15 @ 191 Days Addl'!L7*$B$3,4)</f>
        <v>12.555199999999999</v>
      </c>
      <c r="M7" s="12">
        <f>('2014-15 @ 191 Days Addl'!M7)+ROUND('2014-15 @ 191 Days Addl'!M7*$B$3,4)</f>
        <v>12.8078</v>
      </c>
      <c r="N7" s="12">
        <f>('2014-15 @ 191 Days Addl'!N7)+ROUND('2014-15 @ 191 Days Addl'!N7*$B$3,4)</f>
        <v>13.070999999999998</v>
      </c>
      <c r="O7" s="12">
        <f>('2014-15 @ 191 Days Addl'!O7)+ROUND('2014-15 @ 191 Days Addl'!O7*$B$3,4)</f>
        <v>13.334099999999998</v>
      </c>
      <c r="P7" s="12">
        <f>('2014-15 @ 191 Days Addl'!P7)+ROUND('2014-15 @ 191 Days Addl'!P7*$B$3,4)</f>
        <v>13.607799999999999</v>
      </c>
      <c r="Q7" s="12">
        <f>('2014-15 @ 191 Days Addl'!Q7)+ROUND('2014-15 @ 191 Days Addl'!Q7*$B$3,4)</f>
        <v>13.892099999999999</v>
      </c>
      <c r="R7" s="12">
        <f>('2014-15 @ 191 Days Addl'!R7)+ROUND('2014-15 @ 191 Days Addl'!R7*$B$3,4)</f>
        <v>14.1762</v>
      </c>
      <c r="S7" s="12">
        <f>('2014-15 @ 191 Days Addl'!S7)+ROUND('2014-15 @ 191 Days Addl'!S7*$B$3,4)</f>
        <v>14.470999999999998</v>
      </c>
      <c r="T7" s="12">
        <f>('2014-15 @ 191 Days Addl'!T7)+ROUND('2014-15 @ 191 Days Addl'!T7*$B$3,4)</f>
        <v>14.776199999999999</v>
      </c>
      <c r="U7" s="12">
        <f>('2014-15 @ 191 Days Addl'!U7)+ROUND('2014-15 @ 191 Days Addl'!U7*$B$3,4)</f>
        <v>15.092099999999999</v>
      </c>
      <c r="V7" s="12">
        <f>('2014-15 @ 191 Days Addl'!V7)+ROUND('2014-15 @ 191 Days Addl'!V7*$B$3,4)</f>
        <v>15.281499999999999</v>
      </c>
      <c r="W7" s="12">
        <f>('2014-15 @ 191 Days Addl'!W7)+ROUND('2014-15 @ 191 Days Addl'!W7*$B$3,4)</f>
        <v>15.471</v>
      </c>
    </row>
    <row r="8" spans="2:23" s="5" customFormat="1" ht="15.75" customHeight="1" x14ac:dyDescent="0.2">
      <c r="B8" s="10">
        <f>B7+1</f>
        <v>2</v>
      </c>
      <c r="C8" s="12">
        <f>('2014-15 @ 191 Days Addl'!C8)+ROUND('2014-15 @ 191 Days Addl'!C8*$B$3,4)</f>
        <v>9.9657</v>
      </c>
      <c r="D8" s="12">
        <f>('2014-15 @ 191 Days Addl'!D8)+ROUND('2014-15 @ 191 Days Addl'!D8*$B$3,4)</f>
        <v>9.9657</v>
      </c>
      <c r="E8" s="12">
        <f>('2014-15 @ 191 Days Addl'!E8)+ROUND('2014-15 @ 191 Days Addl'!E8*$B$3,4)</f>
        <v>10.355199999999998</v>
      </c>
      <c r="F8" s="12">
        <f>('2014-15 @ 191 Days Addl'!F8)+ROUND('2014-15 @ 191 Days Addl'!F8*$B$3,4)</f>
        <v>10.7446</v>
      </c>
      <c r="G8" s="12">
        <f>('2014-15 @ 191 Days Addl'!G8)+ROUND('2014-15 @ 191 Days Addl'!G8*$B$3,4)</f>
        <v>11.165700000000001</v>
      </c>
      <c r="H8" s="12">
        <f>('2014-15 @ 191 Days Addl'!H8)+ROUND('2014-15 @ 191 Days Addl'!H8*$B$3,4)</f>
        <v>11.607899999999999</v>
      </c>
      <c r="I8" s="12">
        <f>('2014-15 @ 191 Days Addl'!I8)+ROUND('2014-15 @ 191 Days Addl'!I8*$B$3,4)</f>
        <v>12.071</v>
      </c>
      <c r="J8" s="12">
        <f>('2014-15 @ 191 Days Addl'!J8)+ROUND('2014-15 @ 191 Days Addl'!J8*$B$3,4)</f>
        <v>12.555199999999999</v>
      </c>
      <c r="K8" s="12">
        <f>('2014-15 @ 191 Days Addl'!K8)+ROUND('2014-15 @ 191 Days Addl'!K8*$B$3,4)</f>
        <v>12.8078</v>
      </c>
      <c r="L8" s="12">
        <f>('2014-15 @ 191 Days Addl'!L8)+ROUND('2014-15 @ 191 Days Addl'!L8*$B$3,4)</f>
        <v>13.060499999999999</v>
      </c>
      <c r="M8" s="12">
        <f>('2014-15 @ 191 Days Addl'!M8)+ROUND('2014-15 @ 191 Days Addl'!M8*$B$3,4)</f>
        <v>13.334099999999998</v>
      </c>
      <c r="N8" s="12">
        <f>('2014-15 @ 191 Days Addl'!N8)+ROUND('2014-15 @ 191 Days Addl'!N8*$B$3,4)</f>
        <v>13.607799999999999</v>
      </c>
      <c r="O8" s="12">
        <f>('2014-15 @ 191 Days Addl'!O8)+ROUND('2014-15 @ 191 Days Addl'!O8*$B$3,4)</f>
        <v>13.881600000000001</v>
      </c>
      <c r="P8" s="12">
        <f>('2014-15 @ 191 Days Addl'!P8)+ROUND('2014-15 @ 191 Days Addl'!P8*$B$3,4)</f>
        <v>14.1762</v>
      </c>
      <c r="Q8" s="12">
        <f>('2014-15 @ 191 Days Addl'!Q8)+ROUND('2014-15 @ 191 Days Addl'!Q8*$B$3,4)</f>
        <v>14.470999999999998</v>
      </c>
      <c r="R8" s="12">
        <f>('2014-15 @ 191 Days Addl'!R8)+ROUND('2014-15 @ 191 Days Addl'!R8*$B$3,4)</f>
        <v>14.765699999999999</v>
      </c>
      <c r="S8" s="12">
        <f>('2014-15 @ 191 Days Addl'!S8)+ROUND('2014-15 @ 191 Days Addl'!S8*$B$3,4)</f>
        <v>15.081499999999998</v>
      </c>
      <c r="T8" s="12">
        <f>('2014-15 @ 191 Days Addl'!T8)+ROUND('2014-15 @ 191 Days Addl'!T8*$B$3,4)</f>
        <v>15.397399999999999</v>
      </c>
      <c r="U8" s="12">
        <f>('2014-15 @ 191 Days Addl'!U8)+ROUND('2014-15 @ 191 Days Addl'!U8*$B$3,4)</f>
        <v>15.723699999999999</v>
      </c>
      <c r="V8" s="12">
        <f>('2014-15 @ 191 Days Addl'!V8)+ROUND('2014-15 @ 191 Days Addl'!V8*$B$3,4)</f>
        <v>15.9236</v>
      </c>
      <c r="W8" s="12">
        <f>('2014-15 @ 191 Days Addl'!W8)+ROUND('2014-15 @ 191 Days Addl'!W8*$B$3,4)</f>
        <v>16.1236</v>
      </c>
    </row>
    <row r="9" spans="2:23" s="5" customFormat="1" ht="15.75" customHeight="1" x14ac:dyDescent="0.2">
      <c r="B9" s="10">
        <f t="shared" ref="B9:B36" si="0">B8+1</f>
        <v>3</v>
      </c>
      <c r="C9" s="12">
        <f>('2014-15 @ 191 Days Addl'!C9)+ROUND('2014-15 @ 191 Days Addl'!C9*$B$3,4)</f>
        <v>10.355199999999998</v>
      </c>
      <c r="D9" s="12">
        <f>('2014-15 @ 191 Days Addl'!D9)+ROUND('2014-15 @ 191 Days Addl'!D9*$B$3,4)</f>
        <v>10.355199999999998</v>
      </c>
      <c r="E9" s="12">
        <f>('2014-15 @ 191 Days Addl'!E9)+ROUND('2014-15 @ 191 Days Addl'!E9*$B$3,4)</f>
        <v>10.7446</v>
      </c>
      <c r="F9" s="12">
        <f>('2014-15 @ 191 Days Addl'!F9)+ROUND('2014-15 @ 191 Days Addl'!F9*$B$3,4)</f>
        <v>11.165700000000001</v>
      </c>
      <c r="G9" s="12">
        <f>('2014-15 @ 191 Days Addl'!G9)+ROUND('2014-15 @ 191 Days Addl'!G9*$B$3,4)</f>
        <v>11.607899999999999</v>
      </c>
      <c r="H9" s="12">
        <f>('2014-15 @ 191 Days Addl'!H9)+ROUND('2014-15 @ 191 Days Addl'!H9*$B$3,4)</f>
        <v>12.071</v>
      </c>
      <c r="I9" s="12">
        <f>('2014-15 @ 191 Days Addl'!I9)+ROUND('2014-15 @ 191 Days Addl'!I9*$B$3,4)</f>
        <v>12.555199999999999</v>
      </c>
      <c r="J9" s="12">
        <f>('2014-15 @ 191 Days Addl'!J9)+ROUND('2014-15 @ 191 Days Addl'!J9*$B$3,4)</f>
        <v>13.060499999999999</v>
      </c>
      <c r="K9" s="12">
        <f>('2014-15 @ 191 Days Addl'!K9)+ROUND('2014-15 @ 191 Days Addl'!K9*$B$3,4)</f>
        <v>13.323699999999999</v>
      </c>
      <c r="L9" s="12">
        <f>('2014-15 @ 191 Days Addl'!L9)+ROUND('2014-15 @ 191 Days Addl'!L9*$B$3,4)</f>
        <v>13.597299999999999</v>
      </c>
      <c r="M9" s="12">
        <f>('2014-15 @ 191 Days Addl'!M9)+ROUND('2014-15 @ 191 Days Addl'!M9*$B$3,4)</f>
        <v>13.881600000000001</v>
      </c>
      <c r="N9" s="12">
        <f>('2014-15 @ 191 Days Addl'!N9)+ROUND('2014-15 @ 191 Days Addl'!N9*$B$3,4)</f>
        <v>14.165800000000001</v>
      </c>
      <c r="O9" s="12">
        <f>('2014-15 @ 191 Days Addl'!O9)+ROUND('2014-15 @ 191 Days Addl'!O9*$B$3,4)</f>
        <v>14.4605</v>
      </c>
      <c r="P9" s="12">
        <f>('2014-15 @ 191 Days Addl'!P9)+ROUND('2014-15 @ 191 Days Addl'!P9*$B$3,4)</f>
        <v>14.765699999999999</v>
      </c>
      <c r="Q9" s="12">
        <f>('2014-15 @ 191 Days Addl'!Q9)+ROUND('2014-15 @ 191 Days Addl'!Q9*$B$3,4)</f>
        <v>15.070999999999998</v>
      </c>
      <c r="R9" s="12">
        <f>('2014-15 @ 191 Days Addl'!R9)+ROUND('2014-15 @ 191 Days Addl'!R9*$B$3,4)</f>
        <v>15.386900000000001</v>
      </c>
      <c r="S9" s="12">
        <f>('2014-15 @ 191 Days Addl'!S9)+ROUND('2014-15 @ 191 Days Addl'!S9*$B$3,4)</f>
        <v>15.713099999999999</v>
      </c>
      <c r="T9" s="12">
        <f>('2014-15 @ 191 Days Addl'!T9)+ROUND('2014-15 @ 191 Days Addl'!T9*$B$3,4)</f>
        <v>16.05</v>
      </c>
      <c r="U9" s="12">
        <f>('2014-15 @ 191 Days Addl'!U9)+ROUND('2014-15 @ 191 Days Addl'!U9*$B$3,4)</f>
        <v>16.386799999999997</v>
      </c>
      <c r="V9" s="12">
        <f>('2014-15 @ 191 Days Addl'!V9)+ROUND('2014-15 @ 191 Days Addl'!V9*$B$3,4)</f>
        <v>16.597299999999997</v>
      </c>
      <c r="W9" s="12">
        <f>('2014-15 @ 191 Days Addl'!W9)+ROUND('2014-15 @ 191 Days Addl'!W9*$B$3,4)</f>
        <v>16.8079</v>
      </c>
    </row>
    <row r="10" spans="2:23" s="5" customFormat="1" ht="15.75" customHeight="1" x14ac:dyDescent="0.2">
      <c r="B10" s="10">
        <f t="shared" si="0"/>
        <v>4</v>
      </c>
      <c r="C10" s="12">
        <f>('2014-15 @ 191 Days Addl'!C10)+ROUND('2014-15 @ 191 Days Addl'!C10*$B$3,4)</f>
        <v>10.7446</v>
      </c>
      <c r="D10" s="12">
        <f>('2014-15 @ 191 Days Addl'!D10)+ROUND('2014-15 @ 191 Days Addl'!D10*$B$3,4)</f>
        <v>10.7446</v>
      </c>
      <c r="E10" s="12">
        <f>('2014-15 @ 191 Days Addl'!E10)+ROUND('2014-15 @ 191 Days Addl'!E10*$B$3,4)</f>
        <v>11.165700000000001</v>
      </c>
      <c r="F10" s="12">
        <f>('2014-15 @ 191 Days Addl'!F10)+ROUND('2014-15 @ 191 Days Addl'!F10*$B$3,4)</f>
        <v>11.607899999999999</v>
      </c>
      <c r="G10" s="12">
        <f>('2014-15 @ 191 Days Addl'!G10)+ROUND('2014-15 @ 191 Days Addl'!G10*$B$3,4)</f>
        <v>12.071</v>
      </c>
      <c r="H10" s="12">
        <f>('2014-15 @ 191 Days Addl'!H10)+ROUND('2014-15 @ 191 Days Addl'!H10*$B$3,4)</f>
        <v>12.555199999999999</v>
      </c>
      <c r="I10" s="12">
        <f>('2014-15 @ 191 Days Addl'!I10)+ROUND('2014-15 @ 191 Days Addl'!I10*$B$3,4)</f>
        <v>13.060499999999999</v>
      </c>
      <c r="J10" s="12">
        <f>('2014-15 @ 191 Days Addl'!J10)+ROUND('2014-15 @ 191 Days Addl'!J10*$B$3,4)</f>
        <v>13.586799999999998</v>
      </c>
      <c r="K10" s="12">
        <f>('2014-15 @ 191 Days Addl'!K10)+ROUND('2014-15 @ 191 Days Addl'!K10*$B$3,4)</f>
        <v>13.870999999999999</v>
      </c>
      <c r="L10" s="12">
        <f>('2014-15 @ 191 Days Addl'!L10)+ROUND('2014-15 @ 191 Days Addl'!L10*$B$3,4)</f>
        <v>14.1553</v>
      </c>
      <c r="M10" s="12">
        <f>('2014-15 @ 191 Days Addl'!M10)+ROUND('2014-15 @ 191 Days Addl'!M10*$B$3,4)</f>
        <v>14.45</v>
      </c>
      <c r="N10" s="12">
        <f>('2014-15 @ 191 Days Addl'!N10)+ROUND('2014-15 @ 191 Days Addl'!N10*$B$3,4)</f>
        <v>14.755199999999999</v>
      </c>
      <c r="O10" s="12">
        <f>('2014-15 @ 191 Days Addl'!O10)+ROUND('2014-15 @ 191 Days Addl'!O10*$B$3,4)</f>
        <v>15.060499999999999</v>
      </c>
      <c r="P10" s="12">
        <f>('2014-15 @ 191 Days Addl'!P10)+ROUND('2014-15 @ 191 Days Addl'!P10*$B$3,4)</f>
        <v>15.376300000000001</v>
      </c>
      <c r="Q10" s="12">
        <f>('2014-15 @ 191 Days Addl'!Q10)+ROUND('2014-15 @ 191 Days Addl'!Q10*$B$3,4)</f>
        <v>15.7026</v>
      </c>
      <c r="R10" s="12">
        <f>('2014-15 @ 191 Days Addl'!R10)+ROUND('2014-15 @ 191 Days Addl'!R10*$B$3,4)</f>
        <v>16.0395</v>
      </c>
      <c r="S10" s="12">
        <f>('2014-15 @ 191 Days Addl'!S10)+ROUND('2014-15 @ 191 Days Addl'!S10*$B$3,4)</f>
        <v>16.3764</v>
      </c>
      <c r="T10" s="12">
        <f>('2014-15 @ 191 Days Addl'!T10)+ROUND('2014-15 @ 191 Days Addl'!T10*$B$3,4)</f>
        <v>16.734199999999998</v>
      </c>
      <c r="U10" s="12">
        <f>('2014-15 @ 191 Days Addl'!U10)+ROUND('2014-15 @ 191 Days Addl'!U10*$B$3,4)</f>
        <v>17.092099999999999</v>
      </c>
      <c r="V10" s="12">
        <f>('2014-15 @ 191 Days Addl'!V10)+ROUND('2014-15 @ 191 Days Addl'!V10*$B$3,4)</f>
        <v>17.313199999999998</v>
      </c>
      <c r="W10" s="12">
        <f>('2014-15 @ 191 Days Addl'!W10)+ROUND('2014-15 @ 191 Days Addl'!W10*$B$3,4)</f>
        <v>17.534199999999998</v>
      </c>
    </row>
    <row r="11" spans="2:23" s="5" customFormat="1" ht="15.75" customHeight="1" x14ac:dyDescent="0.2">
      <c r="B11" s="10">
        <f t="shared" si="0"/>
        <v>5</v>
      </c>
      <c r="C11" s="12">
        <f>('2014-15 @ 191 Days Addl'!C11)+ROUND('2014-15 @ 191 Days Addl'!C11*$B$3,4)</f>
        <v>11.165700000000001</v>
      </c>
      <c r="D11" s="12">
        <f>('2014-15 @ 191 Days Addl'!D11)+ROUND('2014-15 @ 191 Days Addl'!D11*$B$3,4)</f>
        <v>11.165700000000001</v>
      </c>
      <c r="E11" s="12">
        <f>('2014-15 @ 191 Days Addl'!E11)+ROUND('2014-15 @ 191 Days Addl'!E11*$B$3,4)</f>
        <v>11.607899999999999</v>
      </c>
      <c r="F11" s="12">
        <f>('2014-15 @ 191 Days Addl'!F11)+ROUND('2014-15 @ 191 Days Addl'!F11*$B$3,4)</f>
        <v>12.071</v>
      </c>
      <c r="G11" s="12">
        <f>('2014-15 @ 191 Days Addl'!G11)+ROUND('2014-15 @ 191 Days Addl'!G11*$B$3,4)</f>
        <v>12.555199999999999</v>
      </c>
      <c r="H11" s="12">
        <f>('2014-15 @ 191 Days Addl'!H11)+ROUND('2014-15 @ 191 Days Addl'!H11*$B$3,4)</f>
        <v>13.060499999999999</v>
      </c>
      <c r="I11" s="12">
        <f>('2014-15 @ 191 Days Addl'!I11)+ROUND('2014-15 @ 191 Days Addl'!I11*$B$3,4)</f>
        <v>13.586799999999998</v>
      </c>
      <c r="J11" s="12">
        <f>('2014-15 @ 191 Days Addl'!J11)+ROUND('2014-15 @ 191 Days Addl'!J11*$B$3,4)</f>
        <v>14.1553</v>
      </c>
      <c r="K11" s="12">
        <f>('2014-15 @ 191 Days Addl'!K11)+ROUND('2014-15 @ 191 Days Addl'!K11*$B$3,4)</f>
        <v>14.45</v>
      </c>
      <c r="L11" s="12">
        <f>('2014-15 @ 191 Days Addl'!L11)+ROUND('2014-15 @ 191 Days Addl'!L11*$B$3,4)</f>
        <v>14.7448</v>
      </c>
      <c r="M11" s="12">
        <f>('2014-15 @ 191 Days Addl'!M11)+ROUND('2014-15 @ 191 Days Addl'!M11*$B$3,4)</f>
        <v>15.060499999999999</v>
      </c>
      <c r="N11" s="12">
        <f>('2014-15 @ 191 Days Addl'!N11)+ROUND('2014-15 @ 191 Days Addl'!N11*$B$3,4)</f>
        <v>15.376300000000001</v>
      </c>
      <c r="O11" s="12">
        <f>('2014-15 @ 191 Days Addl'!O11)+ROUND('2014-15 @ 191 Days Addl'!O11*$B$3,4)</f>
        <v>15.7026</v>
      </c>
      <c r="P11" s="12">
        <f>('2014-15 @ 191 Days Addl'!P11)+ROUND('2014-15 @ 191 Days Addl'!P11*$B$3,4)</f>
        <v>16.029</v>
      </c>
      <c r="Q11" s="12">
        <f>('2014-15 @ 191 Days Addl'!Q11)+ROUND('2014-15 @ 191 Days Addl'!Q11*$B$3,4)</f>
        <v>16.3764</v>
      </c>
      <c r="R11" s="12">
        <f>('2014-15 @ 191 Days Addl'!R11)+ROUND('2014-15 @ 191 Days Addl'!R11*$B$3,4)</f>
        <v>16.723599999999998</v>
      </c>
      <c r="S11" s="12">
        <f>('2014-15 @ 191 Days Addl'!S11)+ROUND('2014-15 @ 191 Days Addl'!S11*$B$3,4)</f>
        <v>17.081599999999998</v>
      </c>
      <c r="T11" s="12">
        <f>('2014-15 @ 191 Days Addl'!T11)+ROUND('2014-15 @ 191 Days Addl'!T11*$B$3,4)</f>
        <v>17.45</v>
      </c>
      <c r="U11" s="12">
        <f>('2014-15 @ 191 Days Addl'!U11)+ROUND('2014-15 @ 191 Days Addl'!U11*$B$3,4)</f>
        <v>17.828900000000001</v>
      </c>
      <c r="V11" s="12">
        <f>('2014-15 @ 191 Days Addl'!V11)+ROUND('2014-15 @ 191 Days Addl'!V11*$B$3,4)</f>
        <v>18.060499999999998</v>
      </c>
      <c r="W11" s="12">
        <f>('2014-15 @ 191 Days Addl'!W11)+ROUND('2014-15 @ 191 Days Addl'!W11*$B$3,4)</f>
        <v>18.292100000000001</v>
      </c>
    </row>
    <row r="12" spans="2:23" s="5" customFormat="1" ht="15.75" customHeight="1" x14ac:dyDescent="0.2">
      <c r="B12" s="10">
        <f t="shared" si="0"/>
        <v>6</v>
      </c>
      <c r="C12" s="12">
        <f>('2014-15 @ 191 Days Addl'!C12)+ROUND('2014-15 @ 191 Days Addl'!C12*$B$3,4)</f>
        <v>11.607899999999999</v>
      </c>
      <c r="D12" s="12">
        <f>('2014-15 @ 191 Days Addl'!D12)+ROUND('2014-15 @ 191 Days Addl'!D12*$B$3,4)</f>
        <v>11.607899999999999</v>
      </c>
      <c r="E12" s="12">
        <f>('2014-15 @ 191 Days Addl'!E12)+ROUND('2014-15 @ 191 Days Addl'!E12*$B$3,4)</f>
        <v>12.071</v>
      </c>
      <c r="F12" s="12">
        <f>('2014-15 @ 191 Days Addl'!F12)+ROUND('2014-15 @ 191 Days Addl'!F12*$B$3,4)</f>
        <v>12.555199999999999</v>
      </c>
      <c r="G12" s="12">
        <f>('2014-15 @ 191 Days Addl'!G12)+ROUND('2014-15 @ 191 Days Addl'!G12*$B$3,4)</f>
        <v>13.060499999999999</v>
      </c>
      <c r="H12" s="12">
        <f>('2014-15 @ 191 Days Addl'!H12)+ROUND('2014-15 @ 191 Days Addl'!H12*$B$3,4)</f>
        <v>13.586799999999998</v>
      </c>
      <c r="I12" s="12">
        <f>('2014-15 @ 191 Days Addl'!I12)+ROUND('2014-15 @ 191 Days Addl'!I12*$B$3,4)</f>
        <v>14.1553</v>
      </c>
      <c r="J12" s="12">
        <f>('2014-15 @ 191 Days Addl'!J12)+ROUND('2014-15 @ 191 Days Addl'!J12*$B$3,4)</f>
        <v>14.7448</v>
      </c>
      <c r="K12" s="12">
        <f>('2014-15 @ 191 Days Addl'!K12)+ROUND('2014-15 @ 191 Days Addl'!K12*$B$3,4)</f>
        <v>15.049999999999999</v>
      </c>
      <c r="L12" s="12">
        <f>('2014-15 @ 191 Days Addl'!L12)+ROUND('2014-15 @ 191 Days Addl'!L12*$B$3,4)</f>
        <v>15.365699999999997</v>
      </c>
      <c r="M12" s="12">
        <f>('2014-15 @ 191 Days Addl'!M12)+ROUND('2014-15 @ 191 Days Addl'!M12*$B$3,4)</f>
        <v>15.692099999999998</v>
      </c>
      <c r="N12" s="12">
        <f>('2014-15 @ 191 Days Addl'!N12)+ROUND('2014-15 @ 191 Days Addl'!N12*$B$3,4)</f>
        <v>16.0183</v>
      </c>
      <c r="O12" s="12">
        <f>('2014-15 @ 191 Days Addl'!O12)+ROUND('2014-15 @ 191 Days Addl'!O12*$B$3,4)</f>
        <v>16.3658</v>
      </c>
      <c r="P12" s="12">
        <f>('2014-15 @ 191 Days Addl'!P12)+ROUND('2014-15 @ 191 Days Addl'!P12*$B$3,4)</f>
        <v>16.713100000000001</v>
      </c>
      <c r="Q12" s="12">
        <f>('2014-15 @ 191 Days Addl'!Q12)+ROUND('2014-15 @ 191 Days Addl'!Q12*$B$3,4)</f>
        <v>17.071000000000002</v>
      </c>
      <c r="R12" s="12">
        <f>('2014-15 @ 191 Days Addl'!R12)+ROUND('2014-15 @ 191 Days Addl'!R12*$B$3,4)</f>
        <v>17.439499999999999</v>
      </c>
      <c r="S12" s="12">
        <f>('2014-15 @ 191 Days Addl'!S12)+ROUND('2014-15 @ 191 Days Addl'!S12*$B$3,4)</f>
        <v>17.818399999999997</v>
      </c>
      <c r="T12" s="12">
        <f>('2014-15 @ 191 Days Addl'!T12)+ROUND('2014-15 @ 191 Days Addl'!T12*$B$3,4)</f>
        <v>18.197299999999998</v>
      </c>
      <c r="U12" s="12">
        <f>('2014-15 @ 191 Days Addl'!U12)+ROUND('2014-15 @ 191 Days Addl'!U12*$B$3,4)</f>
        <v>18.597300000000001</v>
      </c>
      <c r="V12" s="12">
        <f>('2014-15 @ 191 Days Addl'!V12)+ROUND('2014-15 @ 191 Days Addl'!V12*$B$3,4)</f>
        <v>18.839500000000001</v>
      </c>
      <c r="W12" s="12">
        <f>('2014-15 @ 191 Days Addl'!W12)+ROUND('2014-15 @ 191 Days Addl'!W12*$B$3,4)</f>
        <v>19.081599999999998</v>
      </c>
    </row>
    <row r="13" spans="2:23" s="5" customFormat="1" ht="15.75" customHeight="1" x14ac:dyDescent="0.2">
      <c r="B13" s="10">
        <f t="shared" si="0"/>
        <v>7</v>
      </c>
      <c r="C13" s="12">
        <f>('2014-15 @ 191 Days Addl'!C13)+ROUND('2014-15 @ 191 Days Addl'!C13*$B$3,4)</f>
        <v>12.071</v>
      </c>
      <c r="D13" s="12">
        <f>('2014-15 @ 191 Days Addl'!D13)+ROUND('2014-15 @ 191 Days Addl'!D13*$B$3,4)</f>
        <v>12.071</v>
      </c>
      <c r="E13" s="12">
        <f>('2014-15 @ 191 Days Addl'!E13)+ROUND('2014-15 @ 191 Days Addl'!E13*$B$3,4)</f>
        <v>12.555199999999999</v>
      </c>
      <c r="F13" s="12">
        <f>('2014-15 @ 191 Days Addl'!F13)+ROUND('2014-15 @ 191 Days Addl'!F13*$B$3,4)</f>
        <v>13.060499999999999</v>
      </c>
      <c r="G13" s="12">
        <f>('2014-15 @ 191 Days Addl'!G13)+ROUND('2014-15 @ 191 Days Addl'!G13*$B$3,4)</f>
        <v>13.586799999999998</v>
      </c>
      <c r="H13" s="12">
        <f>('2014-15 @ 191 Days Addl'!H13)+ROUND('2014-15 @ 191 Days Addl'!H13*$B$3,4)</f>
        <v>14.1553</v>
      </c>
      <c r="I13" s="12">
        <f>('2014-15 @ 191 Days Addl'!I13)+ROUND('2014-15 @ 191 Days Addl'!I13*$B$3,4)</f>
        <v>14.7448</v>
      </c>
      <c r="J13" s="12">
        <f>('2014-15 @ 191 Days Addl'!J13)+ROUND('2014-15 @ 191 Days Addl'!J13*$B$3,4)</f>
        <v>15.355199999999998</v>
      </c>
      <c r="K13" s="12">
        <f>('2014-15 @ 191 Days Addl'!K13)+ROUND('2014-15 @ 191 Days Addl'!K13*$B$3,4)</f>
        <v>15.6816</v>
      </c>
      <c r="L13" s="12">
        <f>('2014-15 @ 191 Days Addl'!L13)+ROUND('2014-15 @ 191 Days Addl'!L13*$B$3,4)</f>
        <v>16.0183</v>
      </c>
      <c r="M13" s="12">
        <f>('2014-15 @ 191 Days Addl'!M13)+ROUND('2014-15 @ 191 Days Addl'!M13*$B$3,4)</f>
        <v>16.3552</v>
      </c>
      <c r="N13" s="12">
        <f>('2014-15 @ 191 Days Addl'!N13)+ROUND('2014-15 @ 191 Days Addl'!N13*$B$3,4)</f>
        <v>16.702500000000001</v>
      </c>
      <c r="O13" s="12">
        <f>('2014-15 @ 191 Days Addl'!O13)+ROUND('2014-15 @ 191 Days Addl'!O13*$B$3,4)</f>
        <v>17.060500000000001</v>
      </c>
      <c r="P13" s="12">
        <f>('2014-15 @ 191 Days Addl'!P13)+ROUND('2014-15 @ 191 Days Addl'!P13*$B$3,4)</f>
        <v>17.428900000000002</v>
      </c>
      <c r="Q13" s="12">
        <f>('2014-15 @ 191 Days Addl'!Q13)+ROUND('2014-15 @ 191 Days Addl'!Q13*$B$3,4)</f>
        <v>17.8078</v>
      </c>
      <c r="R13" s="12">
        <f>('2014-15 @ 191 Days Addl'!R13)+ROUND('2014-15 @ 191 Days Addl'!R13*$B$3,4)</f>
        <v>18.186800000000002</v>
      </c>
      <c r="S13" s="12">
        <f>('2014-15 @ 191 Days Addl'!S13)+ROUND('2014-15 @ 191 Days Addl'!S13*$B$3,4)</f>
        <v>18.586699999999997</v>
      </c>
      <c r="T13" s="12">
        <f>('2014-15 @ 191 Days Addl'!T13)+ROUND('2014-15 @ 191 Days Addl'!T13*$B$3,4)</f>
        <v>18.986799999999999</v>
      </c>
      <c r="U13" s="12">
        <f>('2014-15 @ 191 Days Addl'!U13)+ROUND('2014-15 @ 191 Days Addl'!U13*$B$3,4)</f>
        <v>19.407900000000001</v>
      </c>
      <c r="V13" s="12">
        <f>('2014-15 @ 191 Days Addl'!V13)+ROUND('2014-15 @ 191 Days Addl'!V13*$B$3,4)</f>
        <v>19.660599999999999</v>
      </c>
      <c r="W13" s="12">
        <f>('2014-15 @ 191 Days Addl'!W13)+ROUND('2014-15 @ 191 Days Addl'!W13*$B$3,4)</f>
        <v>19.9237</v>
      </c>
    </row>
    <row r="14" spans="2:23" s="5" customFormat="1" ht="15.75" customHeight="1" x14ac:dyDescent="0.2">
      <c r="B14" s="10">
        <f t="shared" si="0"/>
        <v>8</v>
      </c>
      <c r="C14" s="12">
        <f>('2014-15 @ 191 Days Addl'!C14)+ROUND('2014-15 @ 191 Days Addl'!C14*$B$3,4)</f>
        <v>12.555199999999999</v>
      </c>
      <c r="D14" s="12">
        <f>('2014-15 @ 191 Days Addl'!D14)+ROUND('2014-15 @ 191 Days Addl'!D14*$B$3,4)</f>
        <v>12.555199999999999</v>
      </c>
      <c r="E14" s="12">
        <f>('2014-15 @ 191 Days Addl'!E14)+ROUND('2014-15 @ 191 Days Addl'!E14*$B$3,4)</f>
        <v>13.060499999999999</v>
      </c>
      <c r="F14" s="12">
        <f>('2014-15 @ 191 Days Addl'!F14)+ROUND('2014-15 @ 191 Days Addl'!F14*$B$3,4)</f>
        <v>13.586799999999998</v>
      </c>
      <c r="G14" s="12">
        <f>('2014-15 @ 191 Days Addl'!G14)+ROUND('2014-15 @ 191 Days Addl'!G14*$B$3,4)</f>
        <v>14.1553</v>
      </c>
      <c r="H14" s="12">
        <f>('2014-15 @ 191 Days Addl'!H14)+ROUND('2014-15 @ 191 Days Addl'!H14*$B$3,4)</f>
        <v>14.7448</v>
      </c>
      <c r="I14" s="12">
        <f>('2014-15 @ 191 Days Addl'!I14)+ROUND('2014-15 @ 191 Days Addl'!I14*$B$3,4)</f>
        <v>15.355199999999998</v>
      </c>
      <c r="J14" s="12">
        <f>('2014-15 @ 191 Days Addl'!J14)+ROUND('2014-15 @ 191 Days Addl'!J14*$B$3,4)</f>
        <v>16.0078</v>
      </c>
      <c r="K14" s="12">
        <f>('2014-15 @ 191 Days Addl'!K14)+ROUND('2014-15 @ 191 Days Addl'!K14*$B$3,4)</f>
        <v>16.3447</v>
      </c>
      <c r="L14" s="12">
        <f>('2014-15 @ 191 Days Addl'!L14)+ROUND('2014-15 @ 191 Days Addl'!L14*$B$3,4)</f>
        <v>16.6921</v>
      </c>
      <c r="M14" s="12">
        <f>('2014-15 @ 191 Days Addl'!M14)+ROUND('2014-15 @ 191 Days Addl'!M14*$B$3,4)</f>
        <v>17.050000000000004</v>
      </c>
      <c r="N14" s="12">
        <f>('2014-15 @ 191 Days Addl'!N14)+ROUND('2014-15 @ 191 Days Addl'!N14*$B$3,4)</f>
        <v>17.418300000000002</v>
      </c>
      <c r="O14" s="12">
        <f>('2014-15 @ 191 Days Addl'!O14)+ROUND('2014-15 @ 191 Days Addl'!O14*$B$3,4)</f>
        <v>17.7974</v>
      </c>
      <c r="P14" s="12">
        <f>('2014-15 @ 191 Days Addl'!P14)+ROUND('2014-15 @ 191 Days Addl'!P14*$B$3,4)</f>
        <v>18.176299999999998</v>
      </c>
      <c r="Q14" s="12">
        <f>('2014-15 @ 191 Days Addl'!Q14)+ROUND('2014-15 @ 191 Days Addl'!Q14*$B$3,4)</f>
        <v>18.5763</v>
      </c>
      <c r="R14" s="12">
        <f>('2014-15 @ 191 Days Addl'!R14)+ROUND('2014-15 @ 191 Days Addl'!R14*$B$3,4)</f>
        <v>18.976300000000002</v>
      </c>
      <c r="S14" s="12">
        <f>('2014-15 @ 191 Days Addl'!S14)+ROUND('2014-15 @ 191 Days Addl'!S14*$B$3,4)</f>
        <v>19.397299999999998</v>
      </c>
      <c r="T14" s="12">
        <f>('2014-15 @ 191 Days Addl'!T14)+ROUND('2014-15 @ 191 Days Addl'!T14*$B$3,4)</f>
        <v>19.818299999999997</v>
      </c>
      <c r="U14" s="12">
        <f>('2014-15 @ 191 Days Addl'!U14)+ROUND('2014-15 @ 191 Days Addl'!U14*$B$3,4)</f>
        <v>20.2606</v>
      </c>
      <c r="V14" s="12">
        <f>('2014-15 @ 191 Days Addl'!V14)+ROUND('2014-15 @ 191 Days Addl'!V14*$B$3,4)</f>
        <v>20.523699999999998</v>
      </c>
      <c r="W14" s="12">
        <f>('2014-15 @ 191 Days Addl'!W14)+ROUND('2014-15 @ 191 Days Addl'!W14*$B$3,4)</f>
        <v>20.797300000000003</v>
      </c>
    </row>
    <row r="15" spans="2:23" s="5" customFormat="1" ht="15.75" customHeight="1" x14ac:dyDescent="0.2">
      <c r="B15" s="10">
        <f t="shared" si="0"/>
        <v>9</v>
      </c>
      <c r="C15" s="12">
        <f>('2014-15 @ 191 Days Addl'!C15)+ROUND('2014-15 @ 191 Days Addl'!C15*$B$3,4)</f>
        <v>13.060499999999999</v>
      </c>
      <c r="D15" s="12">
        <f>('2014-15 @ 191 Days Addl'!D15)+ROUND('2014-15 @ 191 Days Addl'!D15*$B$3,4)</f>
        <v>13.060499999999999</v>
      </c>
      <c r="E15" s="12">
        <f>('2014-15 @ 191 Days Addl'!E15)+ROUND('2014-15 @ 191 Days Addl'!E15*$B$3,4)</f>
        <v>13.586799999999998</v>
      </c>
      <c r="F15" s="12">
        <f>('2014-15 @ 191 Days Addl'!F15)+ROUND('2014-15 @ 191 Days Addl'!F15*$B$3,4)</f>
        <v>14.1553</v>
      </c>
      <c r="G15" s="12">
        <f>('2014-15 @ 191 Days Addl'!G15)+ROUND('2014-15 @ 191 Days Addl'!G15*$B$3,4)</f>
        <v>14.7448</v>
      </c>
      <c r="H15" s="12">
        <f>('2014-15 @ 191 Days Addl'!H15)+ROUND('2014-15 @ 191 Days Addl'!H15*$B$3,4)</f>
        <v>15.355199999999998</v>
      </c>
      <c r="I15" s="12">
        <f>('2014-15 @ 191 Days Addl'!I15)+ROUND('2014-15 @ 191 Days Addl'!I15*$B$3,4)</f>
        <v>16.0078</v>
      </c>
      <c r="J15" s="12">
        <f>('2014-15 @ 191 Days Addl'!J15)+ROUND('2014-15 @ 191 Days Addl'!J15*$B$3,4)</f>
        <v>16.6921</v>
      </c>
      <c r="K15" s="12">
        <f>('2014-15 @ 191 Days Addl'!K15)+ROUND('2014-15 @ 191 Days Addl'!K15*$B$3,4)</f>
        <v>17.050000000000004</v>
      </c>
      <c r="L15" s="12">
        <f>('2014-15 @ 191 Days Addl'!L15)+ROUND('2014-15 @ 191 Days Addl'!L15*$B$3,4)</f>
        <v>17.407900000000001</v>
      </c>
      <c r="M15" s="12">
        <f>('2014-15 @ 191 Days Addl'!M15)+ROUND('2014-15 @ 191 Days Addl'!M15*$B$3,4)</f>
        <v>17.786900000000003</v>
      </c>
      <c r="N15" s="12">
        <f>('2014-15 @ 191 Days Addl'!N15)+ROUND('2014-15 @ 191 Days Addl'!N15*$B$3,4)</f>
        <v>18.176299999999998</v>
      </c>
      <c r="O15" s="12">
        <f>('2014-15 @ 191 Days Addl'!O15)+ROUND('2014-15 @ 191 Days Addl'!O15*$B$3,4)</f>
        <v>18.565799999999999</v>
      </c>
      <c r="P15" s="12">
        <f>('2014-15 @ 191 Days Addl'!P15)+ROUND('2014-15 @ 191 Days Addl'!P15*$B$3,4)</f>
        <v>18.976300000000002</v>
      </c>
      <c r="Q15" s="12">
        <f>('2014-15 @ 191 Days Addl'!Q15)+ROUND('2014-15 @ 191 Days Addl'!Q15*$B$3,4)</f>
        <v>19.386799999999997</v>
      </c>
      <c r="R15" s="12">
        <f>('2014-15 @ 191 Days Addl'!R15)+ROUND('2014-15 @ 191 Days Addl'!R15*$B$3,4)</f>
        <v>19.807899999999997</v>
      </c>
      <c r="S15" s="12">
        <f>('2014-15 @ 191 Days Addl'!S15)+ROUND('2014-15 @ 191 Days Addl'!S15*$B$3,4)</f>
        <v>20.25</v>
      </c>
      <c r="T15" s="12">
        <f>('2014-15 @ 191 Days Addl'!T15)+ROUND('2014-15 @ 191 Days Addl'!T15*$B$3,4)</f>
        <v>20.6921</v>
      </c>
      <c r="U15" s="12">
        <f>('2014-15 @ 191 Days Addl'!U15)+ROUND('2014-15 @ 191 Days Addl'!U15*$B$3,4)</f>
        <v>21.155199999999997</v>
      </c>
      <c r="V15" s="12">
        <f>('2014-15 @ 191 Days Addl'!V15)+ROUND('2014-15 @ 191 Days Addl'!V15*$B$3,4)</f>
        <v>21.428999999999998</v>
      </c>
      <c r="W15" s="12">
        <f>('2014-15 @ 191 Days Addl'!W15)+ROUND('2014-15 @ 191 Days Addl'!W15*$B$3,4)</f>
        <v>21.713099999999997</v>
      </c>
    </row>
    <row r="16" spans="2:23" s="5" customFormat="1" ht="15.75" customHeight="1" x14ac:dyDescent="0.2">
      <c r="B16" s="10">
        <f t="shared" si="0"/>
        <v>10</v>
      </c>
      <c r="C16" s="12">
        <f>('2014-15 @ 191 Days Addl'!C16)+ROUND('2014-15 @ 191 Days Addl'!C16*$B$3,4)</f>
        <v>13.586799999999998</v>
      </c>
      <c r="D16" s="12">
        <f>('2014-15 @ 191 Days Addl'!D16)+ROUND('2014-15 @ 191 Days Addl'!D16*$B$3,4)</f>
        <v>13.586799999999998</v>
      </c>
      <c r="E16" s="12">
        <f>('2014-15 @ 191 Days Addl'!E16)+ROUND('2014-15 @ 191 Days Addl'!E16*$B$3,4)</f>
        <v>14.1553</v>
      </c>
      <c r="F16" s="12">
        <f>('2014-15 @ 191 Days Addl'!F16)+ROUND('2014-15 @ 191 Days Addl'!F16*$B$3,4)</f>
        <v>14.7448</v>
      </c>
      <c r="G16" s="12">
        <f>('2014-15 @ 191 Days Addl'!G16)+ROUND('2014-15 @ 191 Days Addl'!G16*$B$3,4)</f>
        <v>15.355199999999998</v>
      </c>
      <c r="H16" s="12">
        <f>('2014-15 @ 191 Days Addl'!H16)+ROUND('2014-15 @ 191 Days Addl'!H16*$B$3,4)</f>
        <v>16.0078</v>
      </c>
      <c r="I16" s="12">
        <f>('2014-15 @ 191 Days Addl'!I16)+ROUND('2014-15 @ 191 Days Addl'!I16*$B$3,4)</f>
        <v>16.6921</v>
      </c>
      <c r="J16" s="12">
        <f>('2014-15 @ 191 Days Addl'!J16)+ROUND('2014-15 @ 191 Days Addl'!J16*$B$3,4)</f>
        <v>17.397399999999998</v>
      </c>
      <c r="K16" s="12">
        <f>('2014-15 @ 191 Days Addl'!K16)+ROUND('2014-15 @ 191 Days Addl'!K16*$B$3,4)</f>
        <v>17.776299999999999</v>
      </c>
      <c r="L16" s="12">
        <f>('2014-15 @ 191 Days Addl'!L16)+ROUND('2014-15 @ 191 Days Addl'!L16*$B$3,4)</f>
        <v>18.165800000000001</v>
      </c>
      <c r="M16" s="12">
        <f>('2014-15 @ 191 Days Addl'!M16)+ROUND('2014-15 @ 191 Days Addl'!M16*$B$3,4)</f>
        <v>18.555299999999999</v>
      </c>
      <c r="N16" s="12">
        <f>('2014-15 @ 191 Days Addl'!N16)+ROUND('2014-15 @ 191 Days Addl'!N16*$B$3,4)</f>
        <v>18.965799999999998</v>
      </c>
      <c r="O16" s="12">
        <f>('2014-15 @ 191 Days Addl'!O16)+ROUND('2014-15 @ 191 Days Addl'!O16*$B$3,4)</f>
        <v>19.376299999999997</v>
      </c>
      <c r="P16" s="12">
        <f>('2014-15 @ 191 Days Addl'!P16)+ROUND('2014-15 @ 191 Days Addl'!P16*$B$3,4)</f>
        <v>19.797399999999996</v>
      </c>
      <c r="Q16" s="12">
        <f>('2014-15 @ 191 Days Addl'!Q16)+ROUND('2014-15 @ 191 Days Addl'!Q16*$B$3,4)</f>
        <v>20.2395</v>
      </c>
      <c r="R16" s="12">
        <f>('2014-15 @ 191 Days Addl'!R16)+ROUND('2014-15 @ 191 Days Addl'!R16*$B$3,4)</f>
        <v>20.6815</v>
      </c>
      <c r="S16" s="12">
        <f>('2014-15 @ 191 Days Addl'!S16)+ROUND('2014-15 @ 191 Days Addl'!S16*$B$3,4)</f>
        <v>21.144699999999997</v>
      </c>
      <c r="T16" s="12">
        <f>('2014-15 @ 191 Days Addl'!T16)+ROUND('2014-15 @ 191 Days Addl'!T16*$B$3,4)</f>
        <v>21.607900000000001</v>
      </c>
      <c r="U16" s="12">
        <f>('2014-15 @ 191 Days Addl'!U16)+ROUND('2014-15 @ 191 Days Addl'!U16*$B$3,4)</f>
        <v>22.091999999999999</v>
      </c>
      <c r="V16" s="12">
        <f>('2014-15 @ 191 Days Addl'!V16)+ROUND('2014-15 @ 191 Days Addl'!V16*$B$3,4)</f>
        <v>22.386799999999997</v>
      </c>
      <c r="W16" s="12">
        <f>('2014-15 @ 191 Days Addl'!W16)+ROUND('2014-15 @ 191 Days Addl'!W16*$B$3,4)</f>
        <v>22.681499999999996</v>
      </c>
    </row>
    <row r="17" spans="2:23" s="5" customFormat="1" ht="15.75" customHeight="1" x14ac:dyDescent="0.2">
      <c r="B17" s="10">
        <f t="shared" si="0"/>
        <v>11</v>
      </c>
      <c r="C17" s="12">
        <f>('2014-15 @ 191 Days Addl'!C17)+ROUND('2014-15 @ 191 Days Addl'!C17*$B$3,4)</f>
        <v>14.1553</v>
      </c>
      <c r="D17" s="12">
        <f>('2014-15 @ 191 Days Addl'!D17)+ROUND('2014-15 @ 191 Days Addl'!D17*$B$3,4)</f>
        <v>14.1553</v>
      </c>
      <c r="E17" s="12">
        <f>('2014-15 @ 191 Days Addl'!E17)+ROUND('2014-15 @ 191 Days Addl'!E17*$B$3,4)</f>
        <v>14.7448</v>
      </c>
      <c r="F17" s="12">
        <f>('2014-15 @ 191 Days Addl'!F17)+ROUND('2014-15 @ 191 Days Addl'!F17*$B$3,4)</f>
        <v>15.355199999999998</v>
      </c>
      <c r="G17" s="12">
        <f>('2014-15 @ 191 Days Addl'!G17)+ROUND('2014-15 @ 191 Days Addl'!G17*$B$3,4)</f>
        <v>16.0078</v>
      </c>
      <c r="H17" s="12">
        <f>('2014-15 @ 191 Days Addl'!H17)+ROUND('2014-15 @ 191 Days Addl'!H17*$B$3,4)</f>
        <v>16.6921</v>
      </c>
      <c r="I17" s="12">
        <f>('2014-15 @ 191 Days Addl'!I17)+ROUND('2014-15 @ 191 Days Addl'!I17*$B$3,4)</f>
        <v>17.397399999999998</v>
      </c>
      <c r="J17" s="12">
        <f>('2014-15 @ 191 Days Addl'!J17)+ROUND('2014-15 @ 191 Days Addl'!J17*$B$3,4)</f>
        <v>18.155200000000001</v>
      </c>
      <c r="K17" s="12">
        <f>('2014-15 @ 191 Days Addl'!K17)+ROUND('2014-15 @ 191 Days Addl'!K17*$B$3,4)</f>
        <v>18.544800000000002</v>
      </c>
      <c r="L17" s="12">
        <f>('2014-15 @ 191 Days Addl'!L17)+ROUND('2014-15 @ 191 Days Addl'!L17*$B$3,4)</f>
        <v>18.955300000000001</v>
      </c>
      <c r="M17" s="12">
        <f>('2014-15 @ 191 Days Addl'!M17)+ROUND('2014-15 @ 191 Days Addl'!M17*$B$3,4)</f>
        <v>19.3658</v>
      </c>
      <c r="N17" s="12">
        <f>('2014-15 @ 191 Days Addl'!N17)+ROUND('2014-15 @ 191 Days Addl'!N17*$B$3,4)</f>
        <v>19.786899999999999</v>
      </c>
      <c r="O17" s="12">
        <f>('2014-15 @ 191 Days Addl'!O17)+ROUND('2014-15 @ 191 Days Addl'!O17*$B$3,4)</f>
        <v>20.228899999999999</v>
      </c>
      <c r="P17" s="12">
        <f>('2014-15 @ 191 Days Addl'!P17)+ROUND('2014-15 @ 191 Days Addl'!P17*$B$3,4)</f>
        <v>20.670999999999999</v>
      </c>
      <c r="Q17" s="12">
        <f>('2014-15 @ 191 Days Addl'!Q17)+ROUND('2014-15 @ 191 Days Addl'!Q17*$B$3,4)</f>
        <v>21.123699999999999</v>
      </c>
      <c r="R17" s="12">
        <f>('2014-15 @ 191 Days Addl'!R17)+ROUND('2014-15 @ 191 Days Addl'!R17*$B$3,4)</f>
        <v>21.597399999999997</v>
      </c>
      <c r="S17" s="12">
        <f>('2014-15 @ 191 Days Addl'!S17)+ROUND('2014-15 @ 191 Days Addl'!S17*$B$3,4)</f>
        <v>22.081599999999998</v>
      </c>
      <c r="T17" s="12">
        <f>('2014-15 @ 191 Days Addl'!T17)+ROUND('2014-15 @ 191 Days Addl'!T17*$B$3,4)</f>
        <v>22.565700000000003</v>
      </c>
      <c r="U17" s="12">
        <f>('2014-15 @ 191 Days Addl'!U17)+ROUND('2014-15 @ 191 Days Addl'!U17*$B$3,4)</f>
        <v>23.070999999999998</v>
      </c>
      <c r="V17" s="12">
        <f>('2014-15 @ 191 Days Addl'!V17)+ROUND('2014-15 @ 191 Days Addl'!V17*$B$3,4)</f>
        <v>23.386899999999997</v>
      </c>
      <c r="W17" s="12">
        <f>('2014-15 @ 191 Days Addl'!W17)+ROUND('2014-15 @ 191 Days Addl'!W17*$B$3,4)</f>
        <v>23.7027</v>
      </c>
    </row>
    <row r="18" spans="2:23" s="5" customFormat="1" ht="15.75" customHeight="1" x14ac:dyDescent="0.2">
      <c r="B18" s="10">
        <f t="shared" si="0"/>
        <v>12</v>
      </c>
      <c r="C18" s="12">
        <f>('2014-15 @ 191 Days Addl'!C18)+ROUND('2014-15 @ 191 Days Addl'!C18*$B$3,4)</f>
        <v>14.7448</v>
      </c>
      <c r="D18" s="12">
        <f>('2014-15 @ 191 Days Addl'!D18)+ROUND('2014-15 @ 191 Days Addl'!D18*$B$3,4)</f>
        <v>14.7448</v>
      </c>
      <c r="E18" s="12">
        <f>('2014-15 @ 191 Days Addl'!E18)+ROUND('2014-15 @ 191 Days Addl'!E18*$B$3,4)</f>
        <v>15.355199999999998</v>
      </c>
      <c r="F18" s="12">
        <f>('2014-15 @ 191 Days Addl'!F18)+ROUND('2014-15 @ 191 Days Addl'!F18*$B$3,4)</f>
        <v>16.0078</v>
      </c>
      <c r="G18" s="12">
        <f>('2014-15 @ 191 Days Addl'!G18)+ROUND('2014-15 @ 191 Days Addl'!G18*$B$3,4)</f>
        <v>16.6921</v>
      </c>
      <c r="H18" s="12">
        <f>('2014-15 @ 191 Days Addl'!H18)+ROUND('2014-15 @ 191 Days Addl'!H18*$B$3,4)</f>
        <v>17.397399999999998</v>
      </c>
      <c r="I18" s="12">
        <f>('2014-15 @ 191 Days Addl'!I18)+ROUND('2014-15 @ 191 Days Addl'!I18*$B$3,4)</f>
        <v>18.155200000000001</v>
      </c>
      <c r="J18" s="12">
        <f>('2014-15 @ 191 Days Addl'!J18)+ROUND('2014-15 @ 191 Days Addl'!J18*$B$3,4)</f>
        <v>18.944699999999997</v>
      </c>
      <c r="K18" s="12">
        <f>('2014-15 @ 191 Days Addl'!K18)+ROUND('2014-15 @ 191 Days Addl'!K18*$B$3,4)</f>
        <v>19.3552</v>
      </c>
      <c r="L18" s="12">
        <f>('2014-15 @ 191 Days Addl'!L18)+ROUND('2014-15 @ 191 Days Addl'!L18*$B$3,4)</f>
        <v>19.776299999999999</v>
      </c>
      <c r="M18" s="12">
        <f>('2014-15 @ 191 Days Addl'!M18)+ROUND('2014-15 @ 191 Days Addl'!M18*$B$3,4)</f>
        <v>20.218400000000003</v>
      </c>
      <c r="N18" s="12">
        <f>('2014-15 @ 191 Days Addl'!N18)+ROUND('2014-15 @ 191 Days Addl'!N18*$B$3,4)</f>
        <v>20.660599999999999</v>
      </c>
      <c r="O18" s="12">
        <f>('2014-15 @ 191 Days Addl'!O18)+ROUND('2014-15 @ 191 Days Addl'!O18*$B$3,4)</f>
        <v>21.113199999999996</v>
      </c>
      <c r="P18" s="12">
        <f>('2014-15 @ 191 Days Addl'!P18)+ROUND('2014-15 @ 191 Days Addl'!P18*$B$3,4)</f>
        <v>21.5869</v>
      </c>
      <c r="Q18" s="12">
        <f>('2014-15 @ 191 Days Addl'!Q18)+ROUND('2014-15 @ 191 Days Addl'!Q18*$B$3,4)</f>
        <v>22.060600000000001</v>
      </c>
      <c r="R18" s="12">
        <f>('2014-15 @ 191 Days Addl'!R18)+ROUND('2014-15 @ 191 Days Addl'!R18*$B$3,4)</f>
        <v>22.555199999999999</v>
      </c>
      <c r="S18" s="12">
        <f>('2014-15 @ 191 Days Addl'!S18)+ROUND('2014-15 @ 191 Days Addl'!S18*$B$3,4)</f>
        <v>23.060599999999997</v>
      </c>
      <c r="T18" s="12">
        <f>('2014-15 @ 191 Days Addl'!T18)+ROUND('2014-15 @ 191 Days Addl'!T18*$B$3,4)</f>
        <v>23.5764</v>
      </c>
      <c r="U18" s="12">
        <f>('2014-15 @ 191 Days Addl'!U18)+ROUND('2014-15 @ 191 Days Addl'!U18*$B$3,4)</f>
        <v>24.113199999999999</v>
      </c>
      <c r="V18" s="12">
        <f>('2014-15 @ 191 Days Addl'!V18)+ROUND('2014-15 @ 191 Days Addl'!V18*$B$3,4)</f>
        <v>24.428900000000002</v>
      </c>
      <c r="W18" s="12">
        <f>('2014-15 @ 191 Days Addl'!W18)+ROUND('2014-15 @ 191 Days Addl'!W18*$B$3,4)</f>
        <v>24.765799999999999</v>
      </c>
    </row>
    <row r="19" spans="2:23" s="5" customFormat="1" ht="15.75" customHeight="1" x14ac:dyDescent="0.2">
      <c r="B19" s="10">
        <f t="shared" si="0"/>
        <v>13</v>
      </c>
      <c r="C19" s="12">
        <f>('2014-15 @ 191 Days Addl'!C19)+ROUND('2014-15 @ 191 Days Addl'!C19*$B$3,4)</f>
        <v>15.355199999999998</v>
      </c>
      <c r="D19" s="12">
        <f>('2014-15 @ 191 Days Addl'!D19)+ROUND('2014-15 @ 191 Days Addl'!D19*$B$3,4)</f>
        <v>15.355199999999998</v>
      </c>
      <c r="E19" s="12">
        <f>('2014-15 @ 191 Days Addl'!E19)+ROUND('2014-15 @ 191 Days Addl'!E19*$B$3,4)</f>
        <v>16.0078</v>
      </c>
      <c r="F19" s="12">
        <f>('2014-15 @ 191 Days Addl'!F19)+ROUND('2014-15 @ 191 Days Addl'!F19*$B$3,4)</f>
        <v>16.6921</v>
      </c>
      <c r="G19" s="12">
        <f>('2014-15 @ 191 Days Addl'!G19)+ROUND('2014-15 @ 191 Days Addl'!G19*$B$3,4)</f>
        <v>17.397399999999998</v>
      </c>
      <c r="H19" s="12">
        <f>('2014-15 @ 191 Days Addl'!H19)+ROUND('2014-15 @ 191 Days Addl'!H19*$B$3,4)</f>
        <v>18.155200000000001</v>
      </c>
      <c r="I19" s="12">
        <f>('2014-15 @ 191 Days Addl'!I19)+ROUND('2014-15 @ 191 Days Addl'!I19*$B$3,4)</f>
        <v>18.944699999999997</v>
      </c>
      <c r="J19" s="12">
        <f>('2014-15 @ 191 Days Addl'!J19)+ROUND('2014-15 @ 191 Days Addl'!J19*$B$3,4)</f>
        <v>19.765700000000002</v>
      </c>
      <c r="K19" s="12">
        <f>('2014-15 @ 191 Days Addl'!K19)+ROUND('2014-15 @ 191 Days Addl'!K19*$B$3,4)</f>
        <v>20.207900000000002</v>
      </c>
      <c r="L19" s="12">
        <f>('2014-15 @ 191 Days Addl'!L19)+ROUND('2014-15 @ 191 Days Addl'!L19*$B$3,4)</f>
        <v>20.650100000000002</v>
      </c>
      <c r="M19" s="12">
        <f>('2014-15 @ 191 Days Addl'!M19)+ROUND('2014-15 @ 191 Days Addl'!M19*$B$3,4)</f>
        <v>21.102599999999999</v>
      </c>
      <c r="N19" s="12">
        <f>('2014-15 @ 191 Days Addl'!N19)+ROUND('2014-15 @ 191 Days Addl'!N19*$B$3,4)</f>
        <v>21.5762</v>
      </c>
      <c r="O19" s="12">
        <f>('2014-15 @ 191 Days Addl'!O19)+ROUND('2014-15 @ 191 Days Addl'!O19*$B$3,4)</f>
        <v>22.05</v>
      </c>
      <c r="P19" s="12">
        <f>('2014-15 @ 191 Days Addl'!P19)+ROUND('2014-15 @ 191 Days Addl'!P19*$B$3,4)</f>
        <v>22.544800000000002</v>
      </c>
      <c r="Q19" s="12">
        <f>('2014-15 @ 191 Days Addl'!Q19)+ROUND('2014-15 @ 191 Days Addl'!Q19*$B$3,4)</f>
        <v>23.0501</v>
      </c>
      <c r="R19" s="12">
        <f>('2014-15 @ 191 Days Addl'!R19)+ROUND('2014-15 @ 191 Days Addl'!R19*$B$3,4)</f>
        <v>23.565799999999999</v>
      </c>
      <c r="S19" s="12">
        <f>('2014-15 @ 191 Days Addl'!S19)+ROUND('2014-15 @ 191 Days Addl'!S19*$B$3,4)</f>
        <v>24.092099999999999</v>
      </c>
      <c r="T19" s="12">
        <f>('2014-15 @ 191 Days Addl'!T19)+ROUND('2014-15 @ 191 Days Addl'!T19*$B$3,4)</f>
        <v>24.639500000000002</v>
      </c>
      <c r="U19" s="12">
        <f>('2014-15 @ 191 Days Addl'!U19)+ROUND('2014-15 @ 191 Days Addl'!U19*$B$3,4)</f>
        <v>25.197400000000002</v>
      </c>
      <c r="V19" s="12">
        <f>('2014-15 @ 191 Days Addl'!V19)+ROUND('2014-15 @ 191 Days Addl'!V19*$B$3,4)</f>
        <v>25.534199999999998</v>
      </c>
      <c r="W19" s="12">
        <f>('2014-15 @ 191 Days Addl'!W19)+ROUND('2014-15 @ 191 Days Addl'!W19*$B$3,4)</f>
        <v>25.881599999999999</v>
      </c>
    </row>
    <row r="20" spans="2:23" s="5" customFormat="1" ht="15.75" customHeight="1" x14ac:dyDescent="0.2">
      <c r="B20" s="10">
        <f t="shared" si="0"/>
        <v>14</v>
      </c>
      <c r="C20" s="12">
        <f>('2014-15 @ 191 Days Addl'!C20)+ROUND('2014-15 @ 191 Days Addl'!C20*$B$3,4)</f>
        <v>16.0078</v>
      </c>
      <c r="D20" s="12">
        <f>('2014-15 @ 191 Days Addl'!D20)+ROUND('2014-15 @ 191 Days Addl'!D20*$B$3,4)</f>
        <v>16.0078</v>
      </c>
      <c r="E20" s="12">
        <f>('2014-15 @ 191 Days Addl'!E20)+ROUND('2014-15 @ 191 Days Addl'!E20*$B$3,4)</f>
        <v>16.6921</v>
      </c>
      <c r="F20" s="12">
        <f>('2014-15 @ 191 Days Addl'!F20)+ROUND('2014-15 @ 191 Days Addl'!F20*$B$3,4)</f>
        <v>17.397399999999998</v>
      </c>
      <c r="G20" s="12">
        <f>('2014-15 @ 191 Days Addl'!G20)+ROUND('2014-15 @ 191 Days Addl'!G20*$B$3,4)</f>
        <v>18.155200000000001</v>
      </c>
      <c r="H20" s="12">
        <f>('2014-15 @ 191 Days Addl'!H20)+ROUND('2014-15 @ 191 Days Addl'!H20*$B$3,4)</f>
        <v>18.944699999999997</v>
      </c>
      <c r="I20" s="12">
        <f>('2014-15 @ 191 Days Addl'!I20)+ROUND('2014-15 @ 191 Days Addl'!I20*$B$3,4)</f>
        <v>19.765700000000002</v>
      </c>
      <c r="J20" s="12">
        <f>('2014-15 @ 191 Days Addl'!J20)+ROUND('2014-15 @ 191 Days Addl'!J20*$B$3,4)</f>
        <v>20.639399999999998</v>
      </c>
      <c r="K20" s="12">
        <f>('2014-15 @ 191 Days Addl'!K20)+ROUND('2014-15 @ 191 Days Addl'!K20*$B$3,4)</f>
        <v>21.092099999999999</v>
      </c>
      <c r="L20" s="12">
        <f>('2014-15 @ 191 Days Addl'!L20)+ROUND('2014-15 @ 191 Days Addl'!L20*$B$3,4)</f>
        <v>21.565800000000003</v>
      </c>
      <c r="M20" s="12">
        <f>('2014-15 @ 191 Days Addl'!M20)+ROUND('2014-15 @ 191 Days Addl'!M20*$B$3,4)</f>
        <v>22.039399999999997</v>
      </c>
      <c r="N20" s="12">
        <f>('2014-15 @ 191 Days Addl'!N20)+ROUND('2014-15 @ 191 Days Addl'!N20*$B$3,4)</f>
        <v>22.534299999999998</v>
      </c>
      <c r="O20" s="12">
        <f>('2014-15 @ 191 Days Addl'!O20)+ROUND('2014-15 @ 191 Days Addl'!O20*$B$3,4)</f>
        <v>23.039399999999997</v>
      </c>
      <c r="P20" s="12">
        <f>('2014-15 @ 191 Days Addl'!P20)+ROUND('2014-15 @ 191 Days Addl'!P20*$B$3,4)</f>
        <v>23.555199999999999</v>
      </c>
      <c r="Q20" s="12">
        <f>('2014-15 @ 191 Days Addl'!Q20)+ROUND('2014-15 @ 191 Days Addl'!Q20*$B$3,4)</f>
        <v>24.081599999999998</v>
      </c>
      <c r="R20" s="12">
        <f>('2014-15 @ 191 Days Addl'!R20)+ROUND('2014-15 @ 191 Days Addl'!R20*$B$3,4)</f>
        <v>24.629000000000005</v>
      </c>
      <c r="S20" s="12">
        <f>('2014-15 @ 191 Days Addl'!S20)+ROUND('2014-15 @ 191 Days Addl'!S20*$B$3,4)</f>
        <v>25.176299999999998</v>
      </c>
      <c r="T20" s="12">
        <f>('2014-15 @ 191 Days Addl'!T20)+ROUND('2014-15 @ 191 Days Addl'!T20*$B$3,4)</f>
        <v>25.755299999999995</v>
      </c>
      <c r="U20" s="12">
        <f>('2014-15 @ 191 Days Addl'!U20)+ROUND('2014-15 @ 191 Days Addl'!U20*$B$3,4)</f>
        <v>26.334199999999999</v>
      </c>
      <c r="V20" s="12">
        <f>('2014-15 @ 191 Days Addl'!V20)+ROUND('2014-15 @ 191 Days Addl'!V20*$B$3,4)</f>
        <v>26.6922</v>
      </c>
      <c r="W20" s="12">
        <f>('2014-15 @ 191 Days Addl'!W20)+ROUND('2014-15 @ 191 Days Addl'!W20*$B$3,4)</f>
        <v>27.060500000000001</v>
      </c>
    </row>
    <row r="21" spans="2:23" s="5" customFormat="1" ht="15.75" customHeight="1" x14ac:dyDescent="0.2">
      <c r="B21" s="10">
        <f t="shared" si="0"/>
        <v>15</v>
      </c>
      <c r="C21" s="12">
        <f>('2014-15 @ 191 Days Addl'!C21)+ROUND('2014-15 @ 191 Days Addl'!C21*$B$3,4)</f>
        <v>16.6921</v>
      </c>
      <c r="D21" s="12">
        <f>('2014-15 @ 191 Days Addl'!D21)+ROUND('2014-15 @ 191 Days Addl'!D21*$B$3,4)</f>
        <v>16.6921</v>
      </c>
      <c r="E21" s="12">
        <f>('2014-15 @ 191 Days Addl'!E21)+ROUND('2014-15 @ 191 Days Addl'!E21*$B$3,4)</f>
        <v>17.397399999999998</v>
      </c>
      <c r="F21" s="12">
        <f>('2014-15 @ 191 Days Addl'!F21)+ROUND('2014-15 @ 191 Days Addl'!F21*$B$3,4)</f>
        <v>18.155200000000001</v>
      </c>
      <c r="G21" s="12">
        <f>('2014-15 @ 191 Days Addl'!G21)+ROUND('2014-15 @ 191 Days Addl'!G21*$B$3,4)</f>
        <v>18.944699999999997</v>
      </c>
      <c r="H21" s="12">
        <f>('2014-15 @ 191 Days Addl'!H21)+ROUND('2014-15 @ 191 Days Addl'!H21*$B$3,4)</f>
        <v>19.765700000000002</v>
      </c>
      <c r="I21" s="12">
        <f>('2014-15 @ 191 Days Addl'!I21)+ROUND('2014-15 @ 191 Days Addl'!I21*$B$3,4)</f>
        <v>20.639399999999998</v>
      </c>
      <c r="J21" s="12">
        <f>('2014-15 @ 191 Days Addl'!J21)+ROUND('2014-15 @ 191 Days Addl'!J21*$B$3,4)</f>
        <v>21.555300000000003</v>
      </c>
      <c r="K21" s="12">
        <f>('2014-15 @ 191 Days Addl'!K21)+ROUND('2014-15 @ 191 Days Addl'!K21*$B$3,4)</f>
        <v>22.028899999999997</v>
      </c>
      <c r="L21" s="12">
        <f>('2014-15 @ 191 Days Addl'!L21)+ROUND('2014-15 @ 191 Days Addl'!L21*$B$3,4)</f>
        <v>22.523700000000002</v>
      </c>
      <c r="M21" s="12">
        <f>('2014-15 @ 191 Days Addl'!M21)+ROUND('2014-15 @ 191 Days Addl'!M21*$B$3,4)</f>
        <v>23.028899999999997</v>
      </c>
      <c r="N21" s="12">
        <f>('2014-15 @ 191 Days Addl'!N21)+ROUND('2014-15 @ 191 Days Addl'!N21*$B$3,4)</f>
        <v>23.544699999999999</v>
      </c>
      <c r="O21" s="12">
        <f>('2014-15 @ 191 Days Addl'!O21)+ROUND('2014-15 @ 191 Days Addl'!O21*$B$3,4)</f>
        <v>24.071100000000001</v>
      </c>
      <c r="P21" s="12">
        <f>('2014-15 @ 191 Days Addl'!P21)+ROUND('2014-15 @ 191 Days Addl'!P21*$B$3,4)</f>
        <v>24.607899999999997</v>
      </c>
      <c r="Q21" s="12">
        <f>('2014-15 @ 191 Days Addl'!Q21)+ROUND('2014-15 @ 191 Days Addl'!Q21*$B$3,4)</f>
        <v>25.165799999999997</v>
      </c>
      <c r="R21" s="12">
        <f>('2014-15 @ 191 Days Addl'!R21)+ROUND('2014-15 @ 191 Days Addl'!R21*$B$3,4)</f>
        <v>25.734199999999998</v>
      </c>
      <c r="S21" s="12">
        <f>('2014-15 @ 191 Days Addl'!S21)+ROUND('2014-15 @ 191 Days Addl'!S21*$B$3,4)</f>
        <v>26.323699999999999</v>
      </c>
      <c r="T21" s="12">
        <f>('2014-15 @ 191 Days Addl'!T21)+ROUND('2014-15 @ 191 Days Addl'!T21*$B$3,4)</f>
        <v>26.923700000000004</v>
      </c>
      <c r="U21" s="12">
        <f>('2014-15 @ 191 Days Addl'!U21)+ROUND('2014-15 @ 191 Days Addl'!U21*$B$3,4)</f>
        <v>27.534199999999998</v>
      </c>
      <c r="V21" s="12">
        <f>('2014-15 @ 191 Days Addl'!V21)+ROUND('2014-15 @ 191 Days Addl'!V21*$B$3,4)</f>
        <v>27.9132</v>
      </c>
      <c r="W21" s="12">
        <f>('2014-15 @ 191 Days Addl'!W21)+ROUND('2014-15 @ 191 Days Addl'!W21*$B$3,4)</f>
        <v>28.292099999999998</v>
      </c>
    </row>
    <row r="22" spans="2:23" s="5" customFormat="1" ht="15.75" customHeight="1" x14ac:dyDescent="0.2">
      <c r="B22" s="10">
        <f t="shared" si="0"/>
        <v>16</v>
      </c>
      <c r="C22" s="12">
        <f>('2014-15 @ 191 Days Addl'!C22)+ROUND('2014-15 @ 191 Days Addl'!C22*$B$3,4)</f>
        <v>17.397399999999998</v>
      </c>
      <c r="D22" s="12">
        <f>('2014-15 @ 191 Days Addl'!D22)+ROUND('2014-15 @ 191 Days Addl'!D22*$B$3,4)</f>
        <v>17.397399999999998</v>
      </c>
      <c r="E22" s="12">
        <f>('2014-15 @ 191 Days Addl'!E22)+ROUND('2014-15 @ 191 Days Addl'!E22*$B$3,4)</f>
        <v>18.155200000000001</v>
      </c>
      <c r="F22" s="12">
        <f>('2014-15 @ 191 Days Addl'!F22)+ROUND('2014-15 @ 191 Days Addl'!F22*$B$3,4)</f>
        <v>18.944699999999997</v>
      </c>
      <c r="G22" s="12">
        <f>('2014-15 @ 191 Days Addl'!G22)+ROUND('2014-15 @ 191 Days Addl'!G22*$B$3,4)</f>
        <v>19.765700000000002</v>
      </c>
      <c r="H22" s="12">
        <f>('2014-15 @ 191 Days Addl'!H22)+ROUND('2014-15 @ 191 Days Addl'!H22*$B$3,4)</f>
        <v>20.639399999999998</v>
      </c>
      <c r="I22" s="12">
        <f>('2014-15 @ 191 Days Addl'!I22)+ROUND('2014-15 @ 191 Days Addl'!I22*$B$3,4)</f>
        <v>21.555300000000003</v>
      </c>
      <c r="J22" s="12">
        <f>('2014-15 @ 191 Days Addl'!J22)+ROUND('2014-15 @ 191 Days Addl'!J22*$B$3,4)</f>
        <v>22.513100000000001</v>
      </c>
      <c r="K22" s="12">
        <f>('2014-15 @ 191 Days Addl'!K22)+ROUND('2014-15 @ 191 Days Addl'!K22*$B$3,4)</f>
        <v>23.007899999999999</v>
      </c>
      <c r="L22" s="12">
        <f>('2014-15 @ 191 Days Addl'!L22)+ROUND('2014-15 @ 191 Days Addl'!L22*$B$3,4)</f>
        <v>23.523700000000002</v>
      </c>
      <c r="M22" s="12">
        <f>('2014-15 @ 191 Days Addl'!M22)+ROUND('2014-15 @ 191 Days Addl'!M22*$B$3,4)</f>
        <v>24.060500000000001</v>
      </c>
      <c r="N22" s="12">
        <f>('2014-15 @ 191 Days Addl'!N22)+ROUND('2014-15 @ 191 Days Addl'!N22*$B$3,4)</f>
        <v>24.597399999999997</v>
      </c>
      <c r="O22" s="12">
        <f>('2014-15 @ 191 Days Addl'!O22)+ROUND('2014-15 @ 191 Days Addl'!O22*$B$3,4)</f>
        <v>25.1553</v>
      </c>
      <c r="P22" s="12">
        <f>('2014-15 @ 191 Days Addl'!P22)+ROUND('2014-15 @ 191 Days Addl'!P22*$B$3,4)</f>
        <v>25.723699999999997</v>
      </c>
      <c r="Q22" s="12">
        <f>('2014-15 @ 191 Days Addl'!Q22)+ROUND('2014-15 @ 191 Days Addl'!Q22*$B$3,4)</f>
        <v>26.302699999999998</v>
      </c>
      <c r="R22" s="12">
        <f>('2014-15 @ 191 Days Addl'!R22)+ROUND('2014-15 @ 191 Days Addl'!R22*$B$3,4)</f>
        <v>26.902699999999999</v>
      </c>
      <c r="S22" s="12">
        <f>('2014-15 @ 191 Days Addl'!S22)+ROUND('2014-15 @ 191 Days Addl'!S22*$B$3,4)</f>
        <v>27.513200000000001</v>
      </c>
      <c r="T22" s="12">
        <f>('2014-15 @ 191 Days Addl'!T22)+ROUND('2014-15 @ 191 Days Addl'!T22*$B$3,4)</f>
        <v>28.1448</v>
      </c>
      <c r="U22" s="12">
        <f>('2014-15 @ 191 Days Addl'!U22)+ROUND('2014-15 @ 191 Days Addl'!U22*$B$3,4)</f>
        <v>28.786899999999999</v>
      </c>
      <c r="V22" s="12">
        <f>('2014-15 @ 191 Days Addl'!V22)+ROUND('2014-15 @ 191 Days Addl'!V22*$B$3,4)</f>
        <v>29.186900000000001</v>
      </c>
      <c r="W22" s="12">
        <f>('2014-15 @ 191 Days Addl'!W22)+ROUND('2014-15 @ 191 Days Addl'!W22*$B$3,4)</f>
        <v>29.586799999999997</v>
      </c>
    </row>
    <row r="23" spans="2:23" s="5" customFormat="1" ht="15.75" customHeight="1" x14ac:dyDescent="0.2">
      <c r="B23" s="10">
        <f t="shared" si="0"/>
        <v>17</v>
      </c>
      <c r="C23" s="12">
        <f>('2014-15 @ 191 Days Addl'!C23)+ROUND('2014-15 @ 191 Days Addl'!C23*$B$3,4)</f>
        <v>18.155200000000001</v>
      </c>
      <c r="D23" s="12">
        <f>('2014-15 @ 191 Days Addl'!D23)+ROUND('2014-15 @ 191 Days Addl'!D23*$B$3,4)</f>
        <v>18.155200000000001</v>
      </c>
      <c r="E23" s="12">
        <f>('2014-15 @ 191 Days Addl'!E23)+ROUND('2014-15 @ 191 Days Addl'!E23*$B$3,4)</f>
        <v>18.944699999999997</v>
      </c>
      <c r="F23" s="12">
        <f>('2014-15 @ 191 Days Addl'!F23)+ROUND('2014-15 @ 191 Days Addl'!F23*$B$3,4)</f>
        <v>19.765700000000002</v>
      </c>
      <c r="G23" s="12">
        <f>('2014-15 @ 191 Days Addl'!G23)+ROUND('2014-15 @ 191 Days Addl'!G23*$B$3,4)</f>
        <v>20.639399999999998</v>
      </c>
      <c r="H23" s="12">
        <f>('2014-15 @ 191 Days Addl'!H23)+ROUND('2014-15 @ 191 Days Addl'!H23*$B$3,4)</f>
        <v>21.555300000000003</v>
      </c>
      <c r="I23" s="12">
        <f>('2014-15 @ 191 Days Addl'!I23)+ROUND('2014-15 @ 191 Days Addl'!I23*$B$3,4)</f>
        <v>22.513100000000001</v>
      </c>
      <c r="J23" s="12">
        <f>('2014-15 @ 191 Days Addl'!J23)+ROUND('2014-15 @ 191 Days Addl'!J23*$B$3,4)</f>
        <v>23.513299999999997</v>
      </c>
      <c r="K23" s="12">
        <f>('2014-15 @ 191 Days Addl'!K23)+ROUND('2014-15 @ 191 Days Addl'!K23*$B$3,4)</f>
        <v>24.039499999999997</v>
      </c>
      <c r="L23" s="12">
        <f>('2014-15 @ 191 Days Addl'!L23)+ROUND('2014-15 @ 191 Days Addl'!L23*$B$3,4)</f>
        <v>24.586899999999996</v>
      </c>
      <c r="M23" s="12">
        <f>('2014-15 @ 191 Days Addl'!M23)+ROUND('2014-15 @ 191 Days Addl'!M23*$B$3,4)</f>
        <v>25.1447</v>
      </c>
      <c r="N23" s="12">
        <f>('2014-15 @ 191 Days Addl'!N23)+ROUND('2014-15 @ 191 Days Addl'!N23*$B$3,4)</f>
        <v>25.713199999999997</v>
      </c>
      <c r="O23" s="12">
        <f>('2014-15 @ 191 Days Addl'!O23)+ROUND('2014-15 @ 191 Days Addl'!O23*$B$3,4)</f>
        <v>26.292099999999998</v>
      </c>
      <c r="P23" s="12">
        <f>('2014-15 @ 191 Days Addl'!P23)+ROUND('2014-15 @ 191 Days Addl'!P23*$B$3,4)</f>
        <v>26.892099999999996</v>
      </c>
      <c r="Q23" s="12">
        <f>('2014-15 @ 191 Days Addl'!Q23)+ROUND('2014-15 @ 191 Days Addl'!Q23*$B$3,4)</f>
        <v>27.502700000000001</v>
      </c>
      <c r="R23" s="12">
        <f>('2014-15 @ 191 Days Addl'!R23)+ROUND('2014-15 @ 191 Days Addl'!R23*$B$3,4)</f>
        <v>28.1342</v>
      </c>
      <c r="S23" s="12">
        <f>('2014-15 @ 191 Days Addl'!S23)+ROUND('2014-15 @ 191 Days Addl'!S23*$B$3,4)</f>
        <v>28.776399999999999</v>
      </c>
      <c r="T23" s="12">
        <f>('2014-15 @ 191 Days Addl'!T23)+ROUND('2014-15 @ 191 Days Addl'!T23*$B$3,4)</f>
        <v>29.429000000000002</v>
      </c>
      <c r="U23" s="12">
        <f>('2014-15 @ 191 Days Addl'!U23)+ROUND('2014-15 @ 191 Days Addl'!U23*$B$3,4)</f>
        <v>30.113199999999996</v>
      </c>
      <c r="V23" s="12">
        <f>('2014-15 @ 191 Days Addl'!V23)+ROUND('2014-15 @ 191 Days Addl'!V23*$B$3,4)</f>
        <v>30.523699999999998</v>
      </c>
      <c r="W23" s="12">
        <f>('2014-15 @ 191 Days Addl'!W23)+ROUND('2014-15 @ 191 Days Addl'!W23*$B$3,4)</f>
        <v>30.944800000000001</v>
      </c>
    </row>
    <row r="24" spans="2:23" s="5" customFormat="1" ht="15.75" customHeight="1" x14ac:dyDescent="0.2">
      <c r="B24" s="10">
        <f t="shared" si="0"/>
        <v>18</v>
      </c>
      <c r="C24" s="12">
        <f>('2014-15 @ 191 Days Addl'!C24)+ROUND('2014-15 @ 191 Days Addl'!C24*$B$3,4)</f>
        <v>18.944699999999997</v>
      </c>
      <c r="D24" s="12">
        <f>('2014-15 @ 191 Days Addl'!D24)+ROUND('2014-15 @ 191 Days Addl'!D24*$B$3,4)</f>
        <v>18.944699999999997</v>
      </c>
      <c r="E24" s="12">
        <f>('2014-15 @ 191 Days Addl'!E24)+ROUND('2014-15 @ 191 Days Addl'!E24*$B$3,4)</f>
        <v>19.765700000000002</v>
      </c>
      <c r="F24" s="12">
        <f>('2014-15 @ 191 Days Addl'!F24)+ROUND('2014-15 @ 191 Days Addl'!F24*$B$3,4)</f>
        <v>20.639399999999998</v>
      </c>
      <c r="G24" s="12">
        <f>('2014-15 @ 191 Days Addl'!G24)+ROUND('2014-15 @ 191 Days Addl'!G24*$B$3,4)</f>
        <v>21.555300000000003</v>
      </c>
      <c r="H24" s="12">
        <f>('2014-15 @ 191 Days Addl'!H24)+ROUND('2014-15 @ 191 Days Addl'!H24*$B$3,4)</f>
        <v>22.513100000000001</v>
      </c>
      <c r="I24" s="12">
        <f>('2014-15 @ 191 Days Addl'!I24)+ROUND('2014-15 @ 191 Days Addl'!I24*$B$3,4)</f>
        <v>23.513299999999997</v>
      </c>
      <c r="J24" s="12">
        <f>('2014-15 @ 191 Days Addl'!J24)+ROUND('2014-15 @ 191 Days Addl'!J24*$B$3,4)</f>
        <v>24.5763</v>
      </c>
      <c r="K24" s="12">
        <f>('2014-15 @ 191 Days Addl'!K24)+ROUND('2014-15 @ 191 Days Addl'!K24*$B$3,4)</f>
        <v>25.123699999999999</v>
      </c>
      <c r="L24" s="12">
        <f>('2014-15 @ 191 Days Addl'!L24)+ROUND('2014-15 @ 191 Days Addl'!L24*$B$3,4)</f>
        <v>25.6921</v>
      </c>
      <c r="M24" s="12">
        <f>('2014-15 @ 191 Days Addl'!M24)+ROUND('2014-15 @ 191 Days Addl'!M24*$B$3,4)</f>
        <v>26.281599999999997</v>
      </c>
      <c r="N24" s="12">
        <f>('2014-15 @ 191 Days Addl'!N24)+ROUND('2014-15 @ 191 Days Addl'!N24*$B$3,4)</f>
        <v>26.871099999999998</v>
      </c>
      <c r="O24" s="12">
        <f>('2014-15 @ 191 Days Addl'!O24)+ROUND('2014-15 @ 191 Days Addl'!O24*$B$3,4)</f>
        <v>27.492100000000004</v>
      </c>
      <c r="P24" s="12">
        <f>('2014-15 @ 191 Days Addl'!P24)+ROUND('2014-15 @ 191 Days Addl'!P24*$B$3,4)</f>
        <v>28.113199999999999</v>
      </c>
      <c r="Q24" s="12">
        <f>('2014-15 @ 191 Days Addl'!Q24)+ROUND('2014-15 @ 191 Days Addl'!Q24*$B$3,4)</f>
        <v>28.755299999999998</v>
      </c>
      <c r="R24" s="12">
        <f>('2014-15 @ 191 Days Addl'!R24)+ROUND('2014-15 @ 191 Days Addl'!R24*$B$3,4)</f>
        <v>29.418500000000002</v>
      </c>
      <c r="S24" s="12">
        <f>('2014-15 @ 191 Days Addl'!S24)+ROUND('2014-15 @ 191 Days Addl'!S24*$B$3,4)</f>
        <v>30.092099999999999</v>
      </c>
      <c r="T24" s="12">
        <f>('2014-15 @ 191 Days Addl'!T24)+ROUND('2014-15 @ 191 Days Addl'!T24*$B$3,4)</f>
        <v>30.786899999999999</v>
      </c>
      <c r="U24" s="12">
        <f>('2014-15 @ 191 Days Addl'!U24)+ROUND('2014-15 @ 191 Days Addl'!U24*$B$3,4)</f>
        <v>31.4922</v>
      </c>
      <c r="V24" s="12">
        <f>('2014-15 @ 191 Days Addl'!V24)+ROUND('2014-15 @ 191 Days Addl'!V24*$B$3,4)</f>
        <v>31.9343</v>
      </c>
      <c r="W24" s="12">
        <f>('2014-15 @ 191 Days Addl'!W24)+ROUND('2014-15 @ 191 Days Addl'!W24*$B$3,4)</f>
        <v>32.376300000000001</v>
      </c>
    </row>
    <row r="25" spans="2:23" s="5" customFormat="1" ht="15.75" customHeight="1" x14ac:dyDescent="0.2">
      <c r="B25" s="10">
        <f t="shared" si="0"/>
        <v>19</v>
      </c>
      <c r="C25" s="12">
        <f>('2014-15 @ 191 Days Addl'!C25)+ROUND('2014-15 @ 191 Days Addl'!C25*$B$3,4)</f>
        <v>19.765700000000002</v>
      </c>
      <c r="D25" s="12">
        <f>('2014-15 @ 191 Days Addl'!D25)+ROUND('2014-15 @ 191 Days Addl'!D25*$B$3,4)</f>
        <v>19.765700000000002</v>
      </c>
      <c r="E25" s="12">
        <f>('2014-15 @ 191 Days Addl'!E25)+ROUND('2014-15 @ 191 Days Addl'!E25*$B$3,4)</f>
        <v>20.639399999999998</v>
      </c>
      <c r="F25" s="12">
        <f>('2014-15 @ 191 Days Addl'!F25)+ROUND('2014-15 @ 191 Days Addl'!F25*$B$3,4)</f>
        <v>21.555300000000003</v>
      </c>
      <c r="G25" s="12">
        <f>('2014-15 @ 191 Days Addl'!G25)+ROUND('2014-15 @ 191 Days Addl'!G25*$B$3,4)</f>
        <v>22.513100000000001</v>
      </c>
      <c r="H25" s="12">
        <f>('2014-15 @ 191 Days Addl'!H25)+ROUND('2014-15 @ 191 Days Addl'!H25*$B$3,4)</f>
        <v>23.513299999999997</v>
      </c>
      <c r="I25" s="12">
        <f>('2014-15 @ 191 Days Addl'!I25)+ROUND('2014-15 @ 191 Days Addl'!I25*$B$3,4)</f>
        <v>24.5763</v>
      </c>
      <c r="J25" s="12">
        <f>('2014-15 @ 191 Days Addl'!J25)+ROUND('2014-15 @ 191 Days Addl'!J25*$B$3,4)</f>
        <v>25.6816</v>
      </c>
      <c r="K25" s="12">
        <f>('2014-15 @ 191 Days Addl'!K25)+ROUND('2014-15 @ 191 Days Addl'!K25*$B$3,4)</f>
        <v>26.2606</v>
      </c>
      <c r="L25" s="12">
        <f>('2014-15 @ 191 Days Addl'!L25)+ROUND('2014-15 @ 191 Days Addl'!L25*$B$3,4)</f>
        <v>26.860599999999998</v>
      </c>
      <c r="M25" s="12">
        <f>('2014-15 @ 191 Days Addl'!M25)+ROUND('2014-15 @ 191 Days Addl'!M25*$B$3,4)</f>
        <v>27.471099999999996</v>
      </c>
      <c r="N25" s="12">
        <f>('2014-15 @ 191 Days Addl'!N25)+ROUND('2014-15 @ 191 Days Addl'!N25*$B$3,4)</f>
        <v>28.102699999999999</v>
      </c>
      <c r="O25" s="12">
        <f>('2014-15 @ 191 Days Addl'!O25)+ROUND('2014-15 @ 191 Days Addl'!O25*$B$3,4)</f>
        <v>28.744799999999998</v>
      </c>
      <c r="P25" s="12">
        <f>('2014-15 @ 191 Days Addl'!P25)+ROUND('2014-15 @ 191 Days Addl'!P25*$B$3,4)</f>
        <v>29.397399999999998</v>
      </c>
      <c r="Q25" s="12">
        <f>('2014-15 @ 191 Days Addl'!Q25)+ROUND('2014-15 @ 191 Days Addl'!Q25*$B$3,4)</f>
        <v>30.081600000000002</v>
      </c>
      <c r="R25" s="12">
        <f>('2014-15 @ 191 Days Addl'!R25)+ROUND('2014-15 @ 191 Days Addl'!R25*$B$3,4)</f>
        <v>30.765900000000002</v>
      </c>
      <c r="S25" s="12">
        <f>('2014-15 @ 191 Days Addl'!S25)+ROUND('2014-15 @ 191 Days Addl'!S25*$B$3,4)</f>
        <v>31.4817</v>
      </c>
      <c r="T25" s="12">
        <f>('2014-15 @ 191 Days Addl'!T25)+ROUND('2014-15 @ 191 Days Addl'!T25*$B$3,4)</f>
        <v>32.207999999999998</v>
      </c>
      <c r="U25" s="12">
        <f>('2014-15 @ 191 Days Addl'!U25)+ROUND('2014-15 @ 191 Days Addl'!U25*$B$3,4)</f>
        <v>32.955300000000001</v>
      </c>
      <c r="V25" s="12">
        <f>('2014-15 @ 191 Days Addl'!V25)+ROUND('2014-15 @ 191 Days Addl'!V25*$B$3,4)</f>
        <v>33.408000000000001</v>
      </c>
      <c r="W25" s="12">
        <f>('2014-15 @ 191 Days Addl'!W25)+ROUND('2014-15 @ 191 Days Addl'!W25*$B$3,4)</f>
        <v>33.871099999999998</v>
      </c>
    </row>
    <row r="26" spans="2:23" s="5" customFormat="1" ht="15.75" customHeight="1" x14ac:dyDescent="0.2">
      <c r="B26" s="10">
        <f t="shared" si="0"/>
        <v>20</v>
      </c>
      <c r="C26" s="12">
        <f>('2014-15 @ 191 Days Addl'!C26)+ROUND('2014-15 @ 191 Days Addl'!C26*$B$3,4)</f>
        <v>20.639399999999998</v>
      </c>
      <c r="D26" s="12">
        <f>('2014-15 @ 191 Days Addl'!D26)+ROUND('2014-15 @ 191 Days Addl'!D26*$B$3,4)</f>
        <v>20.639399999999998</v>
      </c>
      <c r="E26" s="12">
        <f>('2014-15 @ 191 Days Addl'!E26)+ROUND('2014-15 @ 191 Days Addl'!E26*$B$3,4)</f>
        <v>21.555300000000003</v>
      </c>
      <c r="F26" s="12">
        <f>('2014-15 @ 191 Days Addl'!F26)+ROUND('2014-15 @ 191 Days Addl'!F26*$B$3,4)</f>
        <v>22.513100000000001</v>
      </c>
      <c r="G26" s="12">
        <f>('2014-15 @ 191 Days Addl'!G26)+ROUND('2014-15 @ 191 Days Addl'!G26*$B$3,4)</f>
        <v>23.513299999999997</v>
      </c>
      <c r="H26" s="12">
        <f>('2014-15 @ 191 Days Addl'!H26)+ROUND('2014-15 @ 191 Days Addl'!H26*$B$3,4)</f>
        <v>24.5763</v>
      </c>
      <c r="I26" s="12">
        <f>('2014-15 @ 191 Days Addl'!I26)+ROUND('2014-15 @ 191 Days Addl'!I26*$B$3,4)</f>
        <v>25.6816</v>
      </c>
      <c r="J26" s="12">
        <f>('2014-15 @ 191 Days Addl'!J26)+ROUND('2014-15 @ 191 Days Addl'!J26*$B$3,4)</f>
        <v>26.85</v>
      </c>
      <c r="K26" s="12">
        <f>('2014-15 @ 191 Days Addl'!K26)+ROUND('2014-15 @ 191 Days Addl'!K26*$B$3,4)</f>
        <v>27.460599999999996</v>
      </c>
      <c r="L26" s="12">
        <f>('2014-15 @ 191 Days Addl'!L26)+ROUND('2014-15 @ 191 Days Addl'!L26*$B$3,4)</f>
        <v>28.081600000000002</v>
      </c>
      <c r="M26" s="12">
        <f>('2014-15 @ 191 Days Addl'!M26)+ROUND('2014-15 @ 191 Days Addl'!M26*$B$3,4)</f>
        <v>28.723699999999997</v>
      </c>
      <c r="N26" s="12">
        <f>('2014-15 @ 191 Days Addl'!N26)+ROUND('2014-15 @ 191 Days Addl'!N26*$B$3,4)</f>
        <v>29.386899999999997</v>
      </c>
      <c r="O26" s="12">
        <f>('2014-15 @ 191 Days Addl'!O26)+ROUND('2014-15 @ 191 Days Addl'!O26*$B$3,4)</f>
        <v>30.060599999999997</v>
      </c>
      <c r="P26" s="12">
        <f>('2014-15 @ 191 Days Addl'!P26)+ROUND('2014-15 @ 191 Days Addl'!P26*$B$3,4)</f>
        <v>30.755299999999998</v>
      </c>
      <c r="Q26" s="12">
        <f>('2014-15 @ 191 Days Addl'!Q26)+ROUND('2014-15 @ 191 Days Addl'!Q26*$B$3,4)</f>
        <v>31.460499999999996</v>
      </c>
      <c r="R26" s="12">
        <f>('2014-15 @ 191 Days Addl'!R26)+ROUND('2014-15 @ 191 Days Addl'!R26*$B$3,4)</f>
        <v>32.186900000000001</v>
      </c>
      <c r="S26" s="12">
        <f>('2014-15 @ 191 Days Addl'!S26)+ROUND('2014-15 @ 191 Days Addl'!S26*$B$3,4)</f>
        <v>32.93419999999999</v>
      </c>
      <c r="T26" s="12">
        <f>('2014-15 @ 191 Days Addl'!T26)+ROUND('2014-15 @ 191 Days Addl'!T26*$B$3,4)</f>
        <v>33.692200000000007</v>
      </c>
      <c r="U26" s="12">
        <f>('2014-15 @ 191 Days Addl'!U26)+ROUND('2014-15 @ 191 Days Addl'!U26*$B$3,4)</f>
        <v>34.481700000000011</v>
      </c>
      <c r="V26" s="12">
        <f>('2014-15 @ 191 Days Addl'!V26)+ROUND('2014-15 @ 191 Days Addl'!V26*$B$3,4)</f>
        <v>34.965800000000009</v>
      </c>
      <c r="W26" s="12">
        <f>('2014-15 @ 191 Days Addl'!W26)+ROUND('2014-15 @ 191 Days Addl'!W26*$B$3,4)</f>
        <v>35.450100000000013</v>
      </c>
    </row>
    <row r="27" spans="2:23" s="5" customFormat="1" ht="15.75" customHeight="1" x14ac:dyDescent="0.2">
      <c r="B27" s="10">
        <f t="shared" si="0"/>
        <v>21</v>
      </c>
      <c r="C27" s="12">
        <f>('2014-15 @ 191 Days Addl'!C27)+ROUND('2014-15 @ 191 Days Addl'!C27*$B$3,4)</f>
        <v>21.555300000000003</v>
      </c>
      <c r="D27" s="12">
        <f>('2014-15 @ 191 Days Addl'!D27)+ROUND('2014-15 @ 191 Days Addl'!D27*$B$3,4)</f>
        <v>21.555300000000003</v>
      </c>
      <c r="E27" s="12">
        <f>('2014-15 @ 191 Days Addl'!E27)+ROUND('2014-15 @ 191 Days Addl'!E27*$B$3,4)</f>
        <v>22.513100000000001</v>
      </c>
      <c r="F27" s="12">
        <f>('2014-15 @ 191 Days Addl'!F27)+ROUND('2014-15 @ 191 Days Addl'!F27*$B$3,4)</f>
        <v>23.513299999999997</v>
      </c>
      <c r="G27" s="12">
        <f>('2014-15 @ 191 Days Addl'!G27)+ROUND('2014-15 @ 191 Days Addl'!G27*$B$3,4)</f>
        <v>24.5763</v>
      </c>
      <c r="H27" s="12">
        <f>('2014-15 @ 191 Days Addl'!H27)+ROUND('2014-15 @ 191 Days Addl'!H27*$B$3,4)</f>
        <v>25.6816</v>
      </c>
      <c r="I27" s="12">
        <f>('2014-15 @ 191 Days Addl'!I27)+ROUND('2014-15 @ 191 Days Addl'!I27*$B$3,4)</f>
        <v>26.85</v>
      </c>
      <c r="J27" s="12">
        <f>('2014-15 @ 191 Days Addl'!J27)+ROUND('2014-15 @ 191 Days Addl'!J27*$B$3,4)</f>
        <v>28.071000000000002</v>
      </c>
      <c r="K27" s="12">
        <f>('2014-15 @ 191 Days Addl'!K27)+ROUND('2014-15 @ 191 Days Addl'!K27*$B$3,4)</f>
        <v>28.713200000000001</v>
      </c>
      <c r="L27" s="12">
        <f>('2014-15 @ 191 Days Addl'!L27)+ROUND('2014-15 @ 191 Days Addl'!L27*$B$3,4)</f>
        <v>29.3658</v>
      </c>
      <c r="M27" s="12">
        <f>('2014-15 @ 191 Days Addl'!M27)+ROUND('2014-15 @ 191 Days Addl'!M27*$B$3,4)</f>
        <v>30.039499999999997</v>
      </c>
      <c r="N27" s="12">
        <f>('2014-15 @ 191 Days Addl'!N27)+ROUND('2014-15 @ 191 Days Addl'!N27*$B$3,4)</f>
        <v>30.734199999999998</v>
      </c>
      <c r="O27" s="12">
        <f>('2014-15 @ 191 Days Addl'!O27)+ROUND('2014-15 @ 191 Days Addl'!O27*$B$3,4)</f>
        <v>31.439599999999999</v>
      </c>
      <c r="P27" s="12">
        <f>('2014-15 @ 191 Days Addl'!P27)+ROUND('2014-15 @ 191 Days Addl'!P27*$B$3,4)</f>
        <v>32.165900000000001</v>
      </c>
      <c r="Q27" s="12">
        <f>('2014-15 @ 191 Days Addl'!Q27)+ROUND('2014-15 @ 191 Days Addl'!Q27*$B$3,4)</f>
        <v>32.913199999999996</v>
      </c>
      <c r="R27" s="12">
        <f>('2014-15 @ 191 Days Addl'!R27)+ROUND('2014-15 @ 191 Days Addl'!R27*$B$3,4)</f>
        <v>33.681599999999996</v>
      </c>
      <c r="S27" s="12">
        <f>('2014-15 @ 191 Days Addl'!S27)+ROUND('2014-15 @ 191 Days Addl'!S27*$B$3,4)</f>
        <v>34.460599999999999</v>
      </c>
      <c r="T27" s="12">
        <f>('2014-15 @ 191 Days Addl'!T27)+ROUND('2014-15 @ 191 Days Addl'!T27*$B$3,4)</f>
        <v>35.260600000000011</v>
      </c>
      <c r="U27" s="12">
        <f>('2014-15 @ 191 Days Addl'!U27)+ROUND('2014-15 @ 191 Days Addl'!U27*$B$3,4)</f>
        <v>36.081599999999995</v>
      </c>
      <c r="V27" s="12">
        <f>('2014-15 @ 191 Days Addl'!V27)+ROUND('2014-15 @ 191 Days Addl'!V27*$B$3,4)</f>
        <v>36.586900000000007</v>
      </c>
      <c r="W27" s="12">
        <f>('2014-15 @ 191 Days Addl'!W27)+ROUND('2014-15 @ 191 Days Addl'!W27*$B$3,4)</f>
        <v>37.102700000000006</v>
      </c>
    </row>
    <row r="28" spans="2:23" s="5" customFormat="1" ht="15.75" customHeight="1" x14ac:dyDescent="0.2">
      <c r="B28" s="10">
        <f t="shared" si="0"/>
        <v>22</v>
      </c>
      <c r="C28" s="12">
        <f>('2014-15 @ 191 Days Addl'!C28)+ROUND('2014-15 @ 191 Days Addl'!C28*$B$3,4)</f>
        <v>22.513100000000001</v>
      </c>
      <c r="D28" s="12">
        <f>('2014-15 @ 191 Days Addl'!D28)+ROUND('2014-15 @ 191 Days Addl'!D28*$B$3,4)</f>
        <v>22.513100000000001</v>
      </c>
      <c r="E28" s="12">
        <f>('2014-15 @ 191 Days Addl'!E28)+ROUND('2014-15 @ 191 Days Addl'!E28*$B$3,4)</f>
        <v>23.513299999999997</v>
      </c>
      <c r="F28" s="12">
        <f>('2014-15 @ 191 Days Addl'!F28)+ROUND('2014-15 @ 191 Days Addl'!F28*$B$3,4)</f>
        <v>24.5763</v>
      </c>
      <c r="G28" s="12">
        <f>('2014-15 @ 191 Days Addl'!G28)+ROUND('2014-15 @ 191 Days Addl'!G28*$B$3,4)</f>
        <v>25.6816</v>
      </c>
      <c r="H28" s="12">
        <f>('2014-15 @ 191 Days Addl'!H28)+ROUND('2014-15 @ 191 Days Addl'!H28*$B$3,4)</f>
        <v>26.85</v>
      </c>
      <c r="I28" s="12">
        <f>('2014-15 @ 191 Days Addl'!I28)+ROUND('2014-15 @ 191 Days Addl'!I28*$B$3,4)</f>
        <v>28.071000000000002</v>
      </c>
      <c r="J28" s="12">
        <f>('2014-15 @ 191 Days Addl'!J28)+ROUND('2014-15 @ 191 Days Addl'!J28*$B$3,4)</f>
        <v>29.3553</v>
      </c>
      <c r="K28" s="12">
        <f>('2014-15 @ 191 Days Addl'!K28)+ROUND('2014-15 @ 191 Days Addl'!K28*$B$3,4)</f>
        <v>30.029</v>
      </c>
      <c r="L28" s="12">
        <f>('2014-15 @ 191 Days Addl'!L28)+ROUND('2014-15 @ 191 Days Addl'!L28*$B$3,4)</f>
        <v>30.713299999999997</v>
      </c>
      <c r="M28" s="12">
        <f>('2014-15 @ 191 Days Addl'!M28)+ROUND('2014-15 @ 191 Days Addl'!M28*$B$3,4)</f>
        <v>31.428999999999998</v>
      </c>
      <c r="N28" s="12">
        <f>('2014-15 @ 191 Days Addl'!N28)+ROUND('2014-15 @ 191 Days Addl'!N28*$B$3,4)</f>
        <v>32.155200000000001</v>
      </c>
      <c r="O28" s="12">
        <f>('2014-15 @ 191 Days Addl'!O28)+ROUND('2014-15 @ 191 Days Addl'!O28*$B$3,4)</f>
        <v>32.892199999999995</v>
      </c>
      <c r="P28" s="12">
        <f>('2014-15 @ 191 Days Addl'!P28)+ROUND('2014-15 @ 191 Days Addl'!P28*$B$3,4)</f>
        <v>33.660499999999999</v>
      </c>
      <c r="Q28" s="12">
        <f>('2014-15 @ 191 Days Addl'!Q28)+ROUND('2014-15 @ 191 Days Addl'!Q28*$B$3,4)</f>
        <v>34.439499999999995</v>
      </c>
      <c r="R28" s="12">
        <f>('2014-15 @ 191 Days Addl'!R28)+ROUND('2014-15 @ 191 Days Addl'!R28*$B$3,4)</f>
        <v>35.239500000000007</v>
      </c>
      <c r="S28" s="12">
        <f>('2014-15 @ 191 Days Addl'!S28)+ROUND('2014-15 @ 191 Days Addl'!S28*$B$3,4)</f>
        <v>36.060500000000005</v>
      </c>
      <c r="T28" s="12">
        <f>('2014-15 @ 191 Days Addl'!T28)+ROUND('2014-15 @ 191 Days Addl'!T28*$B$3,4)</f>
        <v>36.902700000000003</v>
      </c>
      <c r="U28" s="12">
        <f>('2014-15 @ 191 Days Addl'!U28)+ROUND('2014-15 @ 191 Days Addl'!U28*$B$3,4)</f>
        <v>37.765800000000006</v>
      </c>
      <c r="V28" s="12">
        <f>('2014-15 @ 191 Days Addl'!V28)+ROUND('2014-15 @ 191 Days Addl'!V28*$B$3,4)</f>
        <v>38.302700000000002</v>
      </c>
      <c r="W28" s="12">
        <f>('2014-15 @ 191 Days Addl'!W28)+ROUND('2014-15 @ 191 Days Addl'!W28*$B$3,4)</f>
        <v>38.839600000000004</v>
      </c>
    </row>
    <row r="29" spans="2:23" s="5" customFormat="1" ht="15.75" customHeight="1" x14ac:dyDescent="0.2">
      <c r="B29" s="10">
        <f t="shared" si="0"/>
        <v>23</v>
      </c>
      <c r="C29" s="12">
        <f>('2014-15 @ 191 Days Addl'!C29)+ROUND('2014-15 @ 191 Days Addl'!C29*$B$3,4)</f>
        <v>23.513299999999997</v>
      </c>
      <c r="D29" s="12">
        <f>('2014-15 @ 191 Days Addl'!D29)+ROUND('2014-15 @ 191 Days Addl'!D29*$B$3,4)</f>
        <v>23.513299999999997</v>
      </c>
      <c r="E29" s="12">
        <f>('2014-15 @ 191 Days Addl'!E29)+ROUND('2014-15 @ 191 Days Addl'!E29*$B$3,4)</f>
        <v>24.5763</v>
      </c>
      <c r="F29" s="12">
        <f>('2014-15 @ 191 Days Addl'!F29)+ROUND('2014-15 @ 191 Days Addl'!F29*$B$3,4)</f>
        <v>25.6816</v>
      </c>
      <c r="G29" s="12">
        <f>('2014-15 @ 191 Days Addl'!G29)+ROUND('2014-15 @ 191 Days Addl'!G29*$B$3,4)</f>
        <v>26.85</v>
      </c>
      <c r="H29" s="12">
        <f>('2014-15 @ 191 Days Addl'!H29)+ROUND('2014-15 @ 191 Days Addl'!H29*$B$3,4)</f>
        <v>28.071000000000002</v>
      </c>
      <c r="I29" s="12">
        <f>('2014-15 @ 191 Days Addl'!I29)+ROUND('2014-15 @ 191 Days Addl'!I29*$B$3,4)</f>
        <v>29.3553</v>
      </c>
      <c r="J29" s="12">
        <f>('2014-15 @ 191 Days Addl'!J29)+ROUND('2014-15 @ 191 Days Addl'!J29*$B$3,4)</f>
        <v>30.7026</v>
      </c>
      <c r="K29" s="12">
        <f>('2014-15 @ 191 Days Addl'!K29)+ROUND('2014-15 @ 191 Days Addl'!K29*$B$3,4)</f>
        <v>31.408000000000001</v>
      </c>
      <c r="L29" s="12">
        <f>('2014-15 @ 191 Days Addl'!L29)+ROUND('2014-15 @ 191 Days Addl'!L29*$B$3,4)</f>
        <v>32.134300000000003</v>
      </c>
      <c r="M29" s="12">
        <f>('2014-15 @ 191 Days Addl'!M29)+ROUND('2014-15 @ 191 Days Addl'!M29*$B$3,4)</f>
        <v>32.881600000000006</v>
      </c>
      <c r="N29" s="12">
        <f>('2014-15 @ 191 Days Addl'!N29)+ROUND('2014-15 @ 191 Days Addl'!N29*$B$3,4)</f>
        <v>33.639600000000002</v>
      </c>
      <c r="O29" s="12">
        <f>('2014-15 @ 191 Days Addl'!O29)+ROUND('2014-15 @ 191 Days Addl'!O29*$B$3,4)</f>
        <v>34.418500000000002</v>
      </c>
      <c r="P29" s="12">
        <f>('2014-15 @ 191 Days Addl'!P29)+ROUND('2014-15 @ 191 Days Addl'!P29*$B$3,4)</f>
        <v>35.218499999999992</v>
      </c>
      <c r="Q29" s="12">
        <f>('2014-15 @ 191 Days Addl'!Q29)+ROUND('2014-15 @ 191 Days Addl'!Q29*$B$3,4)</f>
        <v>36.039600000000007</v>
      </c>
      <c r="R29" s="12">
        <f>('2014-15 @ 191 Days Addl'!R29)+ROUND('2014-15 @ 191 Days Addl'!R29*$B$3,4)</f>
        <v>36.881700000000009</v>
      </c>
      <c r="S29" s="12">
        <f>('2014-15 @ 191 Days Addl'!S29)+ROUND('2014-15 @ 191 Days Addl'!S29*$B$3,4)</f>
        <v>37.744800000000012</v>
      </c>
      <c r="T29" s="12">
        <f>('2014-15 @ 191 Days Addl'!T29)+ROUND('2014-15 @ 191 Days Addl'!T29*$B$3,4)</f>
        <v>38.628999999999998</v>
      </c>
      <c r="U29" s="12">
        <f>('2014-15 @ 191 Days Addl'!U29)+ROUND('2014-15 @ 191 Days Addl'!U29*$B$3,4)</f>
        <v>39.534400000000005</v>
      </c>
      <c r="V29" s="12">
        <f>('2014-15 @ 191 Days Addl'!V29)+ROUND('2014-15 @ 191 Days Addl'!V29*$B$3,4)</f>
        <v>40.092200000000005</v>
      </c>
      <c r="W29" s="12">
        <f>('2014-15 @ 191 Days Addl'!W29)+ROUND('2014-15 @ 191 Days Addl'!W29*$B$3,4)</f>
        <v>40.660600000000002</v>
      </c>
    </row>
    <row r="30" spans="2:23" s="5" customFormat="1" ht="15.75" customHeight="1" x14ac:dyDescent="0.2">
      <c r="B30" s="10">
        <f t="shared" si="0"/>
        <v>24</v>
      </c>
      <c r="C30" s="12">
        <f>('2014-15 @ 191 Days Addl'!C30)+ROUND('2014-15 @ 191 Days Addl'!C30*$B$3,4)</f>
        <v>24.5763</v>
      </c>
      <c r="D30" s="12">
        <f>('2014-15 @ 191 Days Addl'!D30)+ROUND('2014-15 @ 191 Days Addl'!D30*$B$3,4)</f>
        <v>24.5763</v>
      </c>
      <c r="E30" s="12">
        <f>('2014-15 @ 191 Days Addl'!E30)+ROUND('2014-15 @ 191 Days Addl'!E30*$B$3,4)</f>
        <v>25.6816</v>
      </c>
      <c r="F30" s="12">
        <f>('2014-15 @ 191 Days Addl'!F30)+ROUND('2014-15 @ 191 Days Addl'!F30*$B$3,4)</f>
        <v>26.85</v>
      </c>
      <c r="G30" s="12">
        <f>('2014-15 @ 191 Days Addl'!G30)+ROUND('2014-15 @ 191 Days Addl'!G30*$B$3,4)</f>
        <v>28.071000000000002</v>
      </c>
      <c r="H30" s="12">
        <f>('2014-15 @ 191 Days Addl'!H30)+ROUND('2014-15 @ 191 Days Addl'!H30*$B$3,4)</f>
        <v>29.3553</v>
      </c>
      <c r="I30" s="12">
        <f>('2014-15 @ 191 Days Addl'!I30)+ROUND('2014-15 @ 191 Days Addl'!I30*$B$3,4)</f>
        <v>30.7026</v>
      </c>
      <c r="J30" s="12">
        <f>('2014-15 @ 191 Days Addl'!J30)+ROUND('2014-15 @ 191 Days Addl'!J30*$B$3,4)</f>
        <v>32.113199999999999</v>
      </c>
      <c r="K30" s="12">
        <f>('2014-15 @ 191 Days Addl'!K30)+ROUND('2014-15 @ 191 Days Addl'!K30*$B$3,4)</f>
        <v>32.860599999999991</v>
      </c>
      <c r="L30" s="12">
        <f>('2014-15 @ 191 Days Addl'!L30)+ROUND('2014-15 @ 191 Days Addl'!L30*$B$3,4)</f>
        <v>33.618400000000001</v>
      </c>
      <c r="M30" s="12">
        <f>('2014-15 @ 191 Days Addl'!M30)+ROUND('2014-15 @ 191 Days Addl'!M30*$B$3,4)</f>
        <v>34.408000000000001</v>
      </c>
      <c r="N30" s="12">
        <f>('2014-15 @ 191 Days Addl'!N30)+ROUND('2014-15 @ 191 Days Addl'!N30*$B$3,4)</f>
        <v>35.207999999999998</v>
      </c>
      <c r="O30" s="12">
        <f>('2014-15 @ 191 Days Addl'!O30)+ROUND('2014-15 @ 191 Days Addl'!O30*$B$3,4)</f>
        <v>36.029100000000007</v>
      </c>
      <c r="P30" s="12">
        <f>('2014-15 @ 191 Days Addl'!P30)+ROUND('2014-15 @ 191 Days Addl'!P30*$B$3,4)</f>
        <v>36.860599999999998</v>
      </c>
      <c r="Q30" s="12">
        <f>('2014-15 @ 191 Days Addl'!Q30)+ROUND('2014-15 @ 191 Days Addl'!Q30*$B$3,4)</f>
        <v>37.723800000000004</v>
      </c>
      <c r="R30" s="12">
        <f>('2014-15 @ 191 Days Addl'!R30)+ROUND('2014-15 @ 191 Days Addl'!R30*$B$3,4)</f>
        <v>38.608000000000004</v>
      </c>
      <c r="S30" s="12">
        <f>('2014-15 @ 191 Days Addl'!S30)+ROUND('2014-15 @ 191 Days Addl'!S30*$B$3,4)</f>
        <v>39.513200000000012</v>
      </c>
      <c r="T30" s="12">
        <f>('2014-15 @ 191 Days Addl'!T30)+ROUND('2014-15 @ 191 Days Addl'!T30*$B$3,4)</f>
        <v>40.439599999999999</v>
      </c>
      <c r="U30" s="12">
        <f>('2014-15 @ 191 Days Addl'!U30)+ROUND('2014-15 @ 191 Days Addl'!U30*$B$3,4)</f>
        <v>41.397400000000012</v>
      </c>
      <c r="V30" s="12">
        <f>('2014-15 @ 191 Days Addl'!V30)+ROUND('2014-15 @ 191 Days Addl'!V30*$B$3,4)</f>
        <v>41.976400000000005</v>
      </c>
      <c r="W30" s="12">
        <f>('2014-15 @ 191 Days Addl'!W30)+ROUND('2014-15 @ 191 Days Addl'!W30*$B$3,4)</f>
        <v>42.576500000000003</v>
      </c>
    </row>
    <row r="31" spans="2:23" s="5" customFormat="1" ht="15.75" customHeight="1" x14ac:dyDescent="0.2">
      <c r="B31" s="10">
        <f t="shared" si="0"/>
        <v>25</v>
      </c>
      <c r="C31" s="12">
        <f>('2014-15 @ 191 Days Addl'!C31)+ROUND('2014-15 @ 191 Days Addl'!C31*$B$3,4)</f>
        <v>25.6816</v>
      </c>
      <c r="D31" s="12">
        <f>('2014-15 @ 191 Days Addl'!D31)+ROUND('2014-15 @ 191 Days Addl'!D31*$B$3,4)</f>
        <v>25.6816</v>
      </c>
      <c r="E31" s="12">
        <f>('2014-15 @ 191 Days Addl'!E31)+ROUND('2014-15 @ 191 Days Addl'!E31*$B$3,4)</f>
        <v>26.85</v>
      </c>
      <c r="F31" s="12">
        <f>('2014-15 @ 191 Days Addl'!F31)+ROUND('2014-15 @ 191 Days Addl'!F31*$B$3,4)</f>
        <v>28.071000000000002</v>
      </c>
      <c r="G31" s="12">
        <f>('2014-15 @ 191 Days Addl'!G31)+ROUND('2014-15 @ 191 Days Addl'!G31*$B$3,4)</f>
        <v>29.3553</v>
      </c>
      <c r="H31" s="12">
        <f>('2014-15 @ 191 Days Addl'!H31)+ROUND('2014-15 @ 191 Days Addl'!H31*$B$3,4)</f>
        <v>30.7026</v>
      </c>
      <c r="I31" s="12">
        <f>('2014-15 @ 191 Days Addl'!I31)+ROUND('2014-15 @ 191 Days Addl'!I31*$B$3,4)</f>
        <v>32.113199999999999</v>
      </c>
      <c r="J31" s="12">
        <f>('2014-15 @ 191 Days Addl'!J31)+ROUND('2014-15 @ 191 Days Addl'!J31*$B$3,4)</f>
        <v>33.607899999999994</v>
      </c>
      <c r="K31" s="12">
        <f>('2014-15 @ 191 Days Addl'!K31)+ROUND('2014-15 @ 191 Days Addl'!K31*$B$3,4)</f>
        <v>34.386800000000001</v>
      </c>
      <c r="L31" s="12">
        <f>('2014-15 @ 191 Days Addl'!L31)+ROUND('2014-15 @ 191 Days Addl'!L31*$B$3,4)</f>
        <v>35.186900000000009</v>
      </c>
      <c r="M31" s="12">
        <f>('2014-15 @ 191 Days Addl'!M31)+ROUND('2014-15 @ 191 Days Addl'!M31*$B$3,4)</f>
        <v>36.007899999999999</v>
      </c>
      <c r="N31" s="12">
        <f>('2014-15 @ 191 Days Addl'!N31)+ROUND('2014-15 @ 191 Days Addl'!N31*$B$3,4)</f>
        <v>36.839500000000008</v>
      </c>
      <c r="O31" s="12">
        <f>('2014-15 @ 191 Days Addl'!O31)+ROUND('2014-15 @ 191 Days Addl'!O31*$B$3,4)</f>
        <v>37.702700000000007</v>
      </c>
      <c r="P31" s="12">
        <f>('2014-15 @ 191 Days Addl'!P31)+ROUND('2014-15 @ 191 Days Addl'!P31*$B$3,4)</f>
        <v>38.586800000000004</v>
      </c>
      <c r="Q31" s="12">
        <f>('2014-15 @ 191 Days Addl'!Q31)+ROUND('2014-15 @ 191 Days Addl'!Q31*$B$3,4)</f>
        <v>39.492200000000004</v>
      </c>
      <c r="R31" s="12">
        <f>('2014-15 @ 191 Days Addl'!R31)+ROUND('2014-15 @ 191 Days Addl'!R31*$B$3,4)</f>
        <v>40.418500000000002</v>
      </c>
      <c r="S31" s="12">
        <f>('2014-15 @ 191 Days Addl'!S31)+ROUND('2014-15 @ 191 Days Addl'!S31*$B$3,4)</f>
        <v>41.376400000000011</v>
      </c>
      <c r="T31" s="12">
        <f>('2014-15 @ 191 Days Addl'!T31)+ROUND('2014-15 @ 191 Days Addl'!T31*$B$3,4)</f>
        <v>42.344900000000003</v>
      </c>
      <c r="U31" s="12">
        <f>('2014-15 @ 191 Days Addl'!U31)+ROUND('2014-15 @ 191 Days Addl'!U31*$B$3,4)</f>
        <v>43.344900000000003</v>
      </c>
      <c r="V31" s="12">
        <f>('2014-15 @ 191 Days Addl'!V31)+ROUND('2014-15 @ 191 Days Addl'!V31*$B$3,4)</f>
        <v>43.955400000000004</v>
      </c>
      <c r="W31" s="12">
        <f>('2014-15 @ 191 Days Addl'!W31)+ROUND('2014-15 @ 191 Days Addl'!W31*$B$3,4)</f>
        <v>44.58700000000001</v>
      </c>
    </row>
    <row r="32" spans="2:23" s="5" customFormat="1" ht="15.75" customHeight="1" x14ac:dyDescent="0.2">
      <c r="B32" s="10">
        <f t="shared" si="0"/>
        <v>26</v>
      </c>
      <c r="C32" s="12">
        <f>('2014-15 @ 191 Days Addl'!C32)+ROUND('2014-15 @ 191 Days Addl'!C32*$B$3,4)</f>
        <v>26.85</v>
      </c>
      <c r="D32" s="12">
        <f>('2014-15 @ 191 Days Addl'!D32)+ROUND('2014-15 @ 191 Days Addl'!D32*$B$3,4)</f>
        <v>26.85</v>
      </c>
      <c r="E32" s="12">
        <f>('2014-15 @ 191 Days Addl'!E32)+ROUND('2014-15 @ 191 Days Addl'!E32*$B$3,4)</f>
        <v>28.071000000000002</v>
      </c>
      <c r="F32" s="12">
        <f>('2014-15 @ 191 Days Addl'!F32)+ROUND('2014-15 @ 191 Days Addl'!F32*$B$3,4)</f>
        <v>29.3553</v>
      </c>
      <c r="G32" s="12">
        <f>('2014-15 @ 191 Days Addl'!G32)+ROUND('2014-15 @ 191 Days Addl'!G32*$B$3,4)</f>
        <v>30.7026</v>
      </c>
      <c r="H32" s="12">
        <f>('2014-15 @ 191 Days Addl'!H32)+ROUND('2014-15 @ 191 Days Addl'!H32*$B$3,4)</f>
        <v>32.113199999999999</v>
      </c>
      <c r="I32" s="12">
        <f>('2014-15 @ 191 Days Addl'!I32)+ROUND('2014-15 @ 191 Days Addl'!I32*$B$3,4)</f>
        <v>33.607899999999994</v>
      </c>
      <c r="J32" s="12">
        <f>('2014-15 @ 191 Days Addl'!J32)+ROUND('2014-15 @ 191 Days Addl'!J32*$B$3,4)</f>
        <v>35.165900000000001</v>
      </c>
      <c r="K32" s="12">
        <f>('2014-15 @ 191 Days Addl'!K32)+ROUND('2014-15 @ 191 Days Addl'!K32*$B$3,4)</f>
        <v>35.986900000000006</v>
      </c>
      <c r="L32" s="12">
        <f>('2014-15 @ 191 Days Addl'!L32)+ROUND('2014-15 @ 191 Days Addl'!L32*$B$3,4)</f>
        <v>36.818500000000007</v>
      </c>
      <c r="M32" s="12">
        <f>('2014-15 @ 191 Days Addl'!M32)+ROUND('2014-15 @ 191 Days Addl'!M32*$B$3,4)</f>
        <v>37.681600000000003</v>
      </c>
      <c r="N32" s="12">
        <f>('2014-15 @ 191 Days Addl'!N32)+ROUND('2014-15 @ 191 Days Addl'!N32*$B$3,4)</f>
        <v>38.565899999999999</v>
      </c>
      <c r="O32" s="12">
        <f>('2014-15 @ 191 Days Addl'!O32)+ROUND('2014-15 @ 191 Days Addl'!O32*$B$3,4)</f>
        <v>39.471100000000007</v>
      </c>
      <c r="P32" s="12">
        <f>('2014-15 @ 191 Days Addl'!P32)+ROUND('2014-15 @ 191 Days Addl'!P32*$B$3,4)</f>
        <v>40.397499999999994</v>
      </c>
      <c r="Q32" s="12">
        <f>('2014-15 @ 191 Days Addl'!Q32)+ROUND('2014-15 @ 191 Days Addl'!Q32*$B$3,4)</f>
        <v>41.344799999999999</v>
      </c>
      <c r="R32" s="12">
        <f>('2014-15 @ 191 Days Addl'!R32)+ROUND('2014-15 @ 191 Days Addl'!R32*$B$3,4)</f>
        <v>42.323799999999999</v>
      </c>
      <c r="S32" s="12">
        <f>('2014-15 @ 191 Days Addl'!S32)+ROUND('2014-15 @ 191 Days Addl'!S32*$B$3,4)</f>
        <v>43.323700000000002</v>
      </c>
      <c r="T32" s="12">
        <f>('2014-15 @ 191 Days Addl'!T32)+ROUND('2014-15 @ 191 Days Addl'!T32*$B$3,4)</f>
        <v>44.344900000000003</v>
      </c>
      <c r="U32" s="12">
        <f>('2014-15 @ 191 Days Addl'!U32)+ROUND('2014-15 @ 191 Days Addl'!U32*$B$3,4)</f>
        <v>45.397600000000004</v>
      </c>
      <c r="V32" s="12">
        <f>('2014-15 @ 191 Days Addl'!V32)+ROUND('2014-15 @ 191 Days Addl'!V32*$B$3,4)</f>
        <v>46.039700000000003</v>
      </c>
      <c r="W32" s="12">
        <f>('2014-15 @ 191 Days Addl'!W32)+ROUND('2014-15 @ 191 Days Addl'!W32*$B$3,4)</f>
        <v>46.692300000000003</v>
      </c>
    </row>
    <row r="33" spans="2:23" s="5" customFormat="1" ht="15.75" customHeight="1" x14ac:dyDescent="0.2">
      <c r="B33" s="10">
        <f t="shared" si="0"/>
        <v>27</v>
      </c>
      <c r="C33" s="12">
        <f>('2014-15 @ 191 Days Addl'!C33)+ROUND('2014-15 @ 191 Days Addl'!C33*$B$3,4)</f>
        <v>28.071000000000002</v>
      </c>
      <c r="D33" s="12">
        <f>('2014-15 @ 191 Days Addl'!D33)+ROUND('2014-15 @ 191 Days Addl'!D33*$B$3,4)</f>
        <v>28.071000000000002</v>
      </c>
      <c r="E33" s="12">
        <f>('2014-15 @ 191 Days Addl'!E33)+ROUND('2014-15 @ 191 Days Addl'!E33*$B$3,4)</f>
        <v>29.3553</v>
      </c>
      <c r="F33" s="12">
        <f>('2014-15 @ 191 Days Addl'!F33)+ROUND('2014-15 @ 191 Days Addl'!F33*$B$3,4)</f>
        <v>30.7026</v>
      </c>
      <c r="G33" s="12">
        <f>('2014-15 @ 191 Days Addl'!G33)+ROUND('2014-15 @ 191 Days Addl'!G33*$B$3,4)</f>
        <v>32.113199999999999</v>
      </c>
      <c r="H33" s="12">
        <f>('2014-15 @ 191 Days Addl'!H33)+ROUND('2014-15 @ 191 Days Addl'!H33*$B$3,4)</f>
        <v>33.607899999999994</v>
      </c>
      <c r="I33" s="12">
        <f>('2014-15 @ 191 Days Addl'!I33)+ROUND('2014-15 @ 191 Days Addl'!I33*$B$3,4)</f>
        <v>35.165900000000001</v>
      </c>
      <c r="J33" s="12">
        <f>('2014-15 @ 191 Days Addl'!J33)+ROUND('2014-15 @ 191 Days Addl'!J33*$B$3,4)</f>
        <v>36.808000000000007</v>
      </c>
      <c r="K33" s="12">
        <f>('2014-15 @ 191 Days Addl'!K33)+ROUND('2014-15 @ 191 Days Addl'!K33*$B$3,4)</f>
        <v>37.660599999999995</v>
      </c>
      <c r="L33" s="12">
        <f>('2014-15 @ 191 Days Addl'!L33)+ROUND('2014-15 @ 191 Days Addl'!L33*$B$3,4)</f>
        <v>38.544900000000005</v>
      </c>
      <c r="M33" s="12">
        <f>('2014-15 @ 191 Days Addl'!M33)+ROUND('2014-15 @ 191 Days Addl'!M33*$B$3,4)</f>
        <v>39.450100000000006</v>
      </c>
      <c r="N33" s="12">
        <f>('2014-15 @ 191 Days Addl'!N33)+ROUND('2014-15 @ 191 Days Addl'!N33*$B$3,4)</f>
        <v>40.376400000000004</v>
      </c>
      <c r="O33" s="12">
        <f>('2014-15 @ 191 Days Addl'!O33)+ROUND('2014-15 @ 191 Days Addl'!O33*$B$3,4)</f>
        <v>41.323700000000002</v>
      </c>
      <c r="P33" s="12">
        <f>('2014-15 @ 191 Days Addl'!P33)+ROUND('2014-15 @ 191 Days Addl'!P33*$B$3,4)</f>
        <v>42.302700000000009</v>
      </c>
      <c r="Q33" s="12">
        <f>('2014-15 @ 191 Days Addl'!Q33)+ROUND('2014-15 @ 191 Days Addl'!Q33*$B$3,4)</f>
        <v>43.292200000000001</v>
      </c>
      <c r="R33" s="12">
        <f>('2014-15 @ 191 Days Addl'!R33)+ROUND('2014-15 @ 191 Days Addl'!R33*$B$3,4)</f>
        <v>44.323700000000009</v>
      </c>
      <c r="S33" s="12">
        <f>('2014-15 @ 191 Days Addl'!S33)+ROUND('2014-15 @ 191 Days Addl'!S33*$B$3,4)</f>
        <v>45.365900000000003</v>
      </c>
      <c r="T33" s="12">
        <f>('2014-15 @ 191 Days Addl'!T33)+ROUND('2014-15 @ 191 Days Addl'!T33*$B$3,4)</f>
        <v>46.439599999999999</v>
      </c>
      <c r="U33" s="12">
        <f>('2014-15 @ 191 Days Addl'!U33)+ROUND('2014-15 @ 191 Days Addl'!U33*$B$3,4)</f>
        <v>47.544800000000002</v>
      </c>
      <c r="V33" s="12">
        <f>('2014-15 @ 191 Days Addl'!V33)+ROUND('2014-15 @ 191 Days Addl'!V33*$B$3,4)</f>
        <v>48.218500000000006</v>
      </c>
      <c r="W33" s="12">
        <f>('2014-15 @ 191 Days Addl'!W33)+ROUND('2014-15 @ 191 Days Addl'!W33*$B$3,4)</f>
        <v>48.9133</v>
      </c>
    </row>
    <row r="34" spans="2:23" s="5" customFormat="1" ht="15.75" customHeight="1" x14ac:dyDescent="0.2">
      <c r="B34" s="10">
        <f t="shared" si="0"/>
        <v>28</v>
      </c>
      <c r="C34" s="12">
        <f>('2014-15 @ 191 Days Addl'!C34)+ROUND('2014-15 @ 191 Days Addl'!C34*$B$3,4)</f>
        <v>29.3553</v>
      </c>
      <c r="D34" s="12">
        <f>('2014-15 @ 191 Days Addl'!D34)+ROUND('2014-15 @ 191 Days Addl'!D34*$B$3,4)</f>
        <v>29.3553</v>
      </c>
      <c r="E34" s="12">
        <f>('2014-15 @ 191 Days Addl'!E34)+ROUND('2014-15 @ 191 Days Addl'!E34*$B$3,4)</f>
        <v>30.7026</v>
      </c>
      <c r="F34" s="12">
        <f>('2014-15 @ 191 Days Addl'!F34)+ROUND('2014-15 @ 191 Days Addl'!F34*$B$3,4)</f>
        <v>32.113199999999999</v>
      </c>
      <c r="G34" s="12">
        <f>('2014-15 @ 191 Days Addl'!G34)+ROUND('2014-15 @ 191 Days Addl'!G34*$B$3,4)</f>
        <v>33.607899999999994</v>
      </c>
      <c r="H34" s="12">
        <f>('2014-15 @ 191 Days Addl'!H34)+ROUND('2014-15 @ 191 Days Addl'!H34*$B$3,4)</f>
        <v>35.165900000000001</v>
      </c>
      <c r="I34" s="12">
        <f>('2014-15 @ 191 Days Addl'!I34)+ROUND('2014-15 @ 191 Days Addl'!I34*$B$3,4)</f>
        <v>36.808000000000007</v>
      </c>
      <c r="J34" s="12">
        <f>('2014-15 @ 191 Days Addl'!J34)+ROUND('2014-15 @ 191 Days Addl'!J34*$B$3,4)</f>
        <v>38.523700000000005</v>
      </c>
      <c r="K34" s="12">
        <f>('2014-15 @ 191 Days Addl'!K34)+ROUND('2014-15 @ 191 Days Addl'!K34*$B$3,4)</f>
        <v>39.429000000000002</v>
      </c>
      <c r="L34" s="12">
        <f>('2014-15 @ 191 Days Addl'!L34)+ROUND('2014-15 @ 191 Days Addl'!L34*$B$3,4)</f>
        <v>40.355399999999996</v>
      </c>
      <c r="M34" s="12">
        <f>('2014-15 @ 191 Days Addl'!M34)+ROUND('2014-15 @ 191 Days Addl'!M34*$B$3,4)</f>
        <v>41.302800000000005</v>
      </c>
      <c r="N34" s="12">
        <f>('2014-15 @ 191 Days Addl'!N34)+ROUND('2014-15 @ 191 Days Addl'!N34*$B$3,4)</f>
        <v>42.2712</v>
      </c>
      <c r="O34" s="12">
        <f>('2014-15 @ 191 Days Addl'!O34)+ROUND('2014-15 @ 191 Days Addl'!O34*$B$3,4)</f>
        <v>43.271100000000004</v>
      </c>
      <c r="P34" s="12">
        <f>('2014-15 @ 191 Days Addl'!P34)+ROUND('2014-15 @ 191 Days Addl'!P34*$B$3,4)</f>
        <v>44.292300000000004</v>
      </c>
      <c r="Q34" s="12">
        <f>('2014-15 @ 191 Days Addl'!Q34)+ROUND('2014-15 @ 191 Days Addl'!Q34*$B$3,4)</f>
        <v>45.344800000000006</v>
      </c>
      <c r="R34" s="12">
        <f>('2014-15 @ 191 Days Addl'!R34)+ROUND('2014-15 @ 191 Days Addl'!R34*$B$3,4)</f>
        <v>46.418500000000002</v>
      </c>
      <c r="S34" s="12">
        <f>('2014-15 @ 191 Days Addl'!S34)+ROUND('2014-15 @ 191 Days Addl'!S34*$B$3,4)</f>
        <v>47.513300000000001</v>
      </c>
      <c r="T34" s="12">
        <f>('2014-15 @ 191 Days Addl'!T34)+ROUND('2014-15 @ 191 Days Addl'!T34*$B$3,4)</f>
        <v>48.650000000000006</v>
      </c>
      <c r="U34" s="12">
        <f>('2014-15 @ 191 Days Addl'!U34)+ROUND('2014-15 @ 191 Days Addl'!U34*$B$3,4)</f>
        <v>49.797499999999999</v>
      </c>
      <c r="V34" s="12">
        <f>('2014-15 @ 191 Days Addl'!V34)+ROUND('2014-15 @ 191 Days Addl'!V34*$B$3,4)</f>
        <v>50.513300000000001</v>
      </c>
      <c r="W34" s="12">
        <f>('2014-15 @ 191 Days Addl'!W34)+ROUND('2014-15 @ 191 Days Addl'!W34*$B$3,4)</f>
        <v>51.239700000000006</v>
      </c>
    </row>
    <row r="35" spans="2:23" s="5" customFormat="1" ht="15.75" customHeight="1" x14ac:dyDescent="0.2">
      <c r="B35" s="10">
        <f t="shared" si="0"/>
        <v>29</v>
      </c>
      <c r="C35" s="12">
        <f>('2014-15 @ 191 Days Addl'!C35)+ROUND('2014-15 @ 191 Days Addl'!C35*$B$3,4)</f>
        <v>30.7026</v>
      </c>
      <c r="D35" s="12">
        <f>('2014-15 @ 191 Days Addl'!D35)+ROUND('2014-15 @ 191 Days Addl'!D35*$B$3,4)</f>
        <v>30.7026</v>
      </c>
      <c r="E35" s="12">
        <f>('2014-15 @ 191 Days Addl'!E35)+ROUND('2014-15 @ 191 Days Addl'!E35*$B$3,4)</f>
        <v>32.113199999999999</v>
      </c>
      <c r="F35" s="12">
        <f>('2014-15 @ 191 Days Addl'!F35)+ROUND('2014-15 @ 191 Days Addl'!F35*$B$3,4)</f>
        <v>33.607899999999994</v>
      </c>
      <c r="G35" s="12">
        <f>('2014-15 @ 191 Days Addl'!G35)+ROUND('2014-15 @ 191 Days Addl'!G35*$B$3,4)</f>
        <v>35.165900000000001</v>
      </c>
      <c r="H35" s="12">
        <f>('2014-15 @ 191 Days Addl'!H35)+ROUND('2014-15 @ 191 Days Addl'!H35*$B$3,4)</f>
        <v>36.808000000000007</v>
      </c>
      <c r="I35" s="12">
        <f>('2014-15 @ 191 Days Addl'!I35)+ROUND('2014-15 @ 191 Days Addl'!I35*$B$3,4)</f>
        <v>38.523700000000005</v>
      </c>
      <c r="J35" s="12">
        <f>('2014-15 @ 191 Days Addl'!J35)+ROUND('2014-15 @ 191 Days Addl'!J35*$B$3,4)</f>
        <v>40.334300000000006</v>
      </c>
      <c r="K35" s="12">
        <f>('2014-15 @ 191 Days Addl'!K35)+ROUND('2014-15 @ 191 Days Addl'!K35*$B$3,4)</f>
        <v>41.281600000000005</v>
      </c>
      <c r="L35" s="12">
        <f>('2014-15 @ 191 Days Addl'!L35)+ROUND('2014-15 @ 191 Days Addl'!L35*$B$3,4)</f>
        <v>42.250100000000003</v>
      </c>
      <c r="M35" s="12">
        <f>('2014-15 @ 191 Days Addl'!M35)+ROUND('2014-15 @ 191 Days Addl'!M35*$B$3,4)</f>
        <v>43.250099999999996</v>
      </c>
      <c r="N35" s="12">
        <f>('2014-15 @ 191 Days Addl'!N35)+ROUND('2014-15 @ 191 Days Addl'!N35*$B$3,4)</f>
        <v>44.2712</v>
      </c>
      <c r="O35" s="12">
        <f>('2014-15 @ 191 Days Addl'!O35)+ROUND('2014-15 @ 191 Days Addl'!O35*$B$3,4)</f>
        <v>45.313300000000005</v>
      </c>
      <c r="P35" s="12">
        <f>('2014-15 @ 191 Days Addl'!P35)+ROUND('2014-15 @ 191 Days Addl'!P35*$B$3,4)</f>
        <v>46.387000000000008</v>
      </c>
      <c r="Q35" s="12">
        <f>('2014-15 @ 191 Days Addl'!Q35)+ROUND('2014-15 @ 191 Days Addl'!Q35*$B$3,4)</f>
        <v>47.492200000000004</v>
      </c>
      <c r="R35" s="12">
        <f>('2014-15 @ 191 Days Addl'!R35)+ROUND('2014-15 @ 191 Days Addl'!R35*$B$3,4)</f>
        <v>48.618600000000008</v>
      </c>
      <c r="S35" s="12">
        <f>('2014-15 @ 191 Days Addl'!S35)+ROUND('2014-15 @ 191 Days Addl'!S35*$B$3,4)</f>
        <v>49.776500000000006</v>
      </c>
      <c r="T35" s="12">
        <f>('2014-15 @ 191 Days Addl'!T35)+ROUND('2014-15 @ 191 Days Addl'!T35*$B$3,4)</f>
        <v>50.955400000000004</v>
      </c>
      <c r="U35" s="12">
        <f>('2014-15 @ 191 Days Addl'!U35)+ROUND('2014-15 @ 191 Days Addl'!U35*$B$3,4)</f>
        <v>52.176500000000004</v>
      </c>
      <c r="V35" s="12">
        <f>('2014-15 @ 191 Days Addl'!V35)+ROUND('2014-15 @ 191 Days Addl'!V35*$B$3,4)</f>
        <v>52.923800000000007</v>
      </c>
      <c r="W35" s="12">
        <f>('2014-15 @ 191 Days Addl'!W35)+ROUND('2014-15 @ 191 Days Addl'!W35*$B$3,4)</f>
        <v>53.681700000000006</v>
      </c>
    </row>
    <row r="36" spans="2:23" s="5" customFormat="1" ht="15.75" customHeight="1" x14ac:dyDescent="0.2">
      <c r="B36" s="11">
        <f t="shared" si="0"/>
        <v>30</v>
      </c>
      <c r="C36" s="12">
        <f>('2014-15 @ 191 Days Addl'!C36)+ROUND('2014-15 @ 191 Days Addl'!C36*$B$3,4)</f>
        <v>32.113199999999999</v>
      </c>
      <c r="D36" s="12">
        <f>('2014-15 @ 191 Days Addl'!D36)+ROUND('2014-15 @ 191 Days Addl'!D36*$B$3,4)</f>
        <v>32.113199999999999</v>
      </c>
      <c r="E36" s="12">
        <f>('2014-15 @ 191 Days Addl'!E36)+ROUND('2014-15 @ 191 Days Addl'!E36*$B$3,4)</f>
        <v>33.607899999999994</v>
      </c>
      <c r="F36" s="12">
        <f>('2014-15 @ 191 Days Addl'!F36)+ROUND('2014-15 @ 191 Days Addl'!F36*$B$3,4)</f>
        <v>35.165900000000001</v>
      </c>
      <c r="G36" s="12">
        <f>('2014-15 @ 191 Days Addl'!G36)+ROUND('2014-15 @ 191 Days Addl'!G36*$B$3,4)</f>
        <v>36.808000000000007</v>
      </c>
      <c r="H36" s="12">
        <f>('2014-15 @ 191 Days Addl'!H36)+ROUND('2014-15 @ 191 Days Addl'!H36*$B$3,4)</f>
        <v>38.523700000000005</v>
      </c>
      <c r="I36" s="12">
        <f>('2014-15 @ 191 Days Addl'!I36)+ROUND('2014-15 @ 191 Days Addl'!I36*$B$3,4)</f>
        <v>40.334300000000006</v>
      </c>
      <c r="J36" s="12">
        <f>('2014-15 @ 191 Days Addl'!J36)+ROUND('2014-15 @ 191 Days Addl'!J36*$B$3,4)</f>
        <v>42.22910000000001</v>
      </c>
      <c r="K36" s="12">
        <f>('2014-15 @ 191 Days Addl'!K36)+ROUND('2014-15 @ 191 Days Addl'!K36*$B$3,4)</f>
        <v>43.229100000000003</v>
      </c>
      <c r="L36" s="12">
        <f>('2014-15 @ 191 Days Addl'!L36)+ROUND('2014-15 @ 191 Days Addl'!L36*$B$3,4)</f>
        <v>44.25010000000001</v>
      </c>
      <c r="M36" s="12">
        <f>('2014-15 @ 191 Days Addl'!M36)+ROUND('2014-15 @ 191 Days Addl'!M36*$B$3,4)</f>
        <v>45.292200000000001</v>
      </c>
      <c r="N36" s="12">
        <f>('2014-15 @ 191 Days Addl'!N36)+ROUND('2014-15 @ 191 Days Addl'!N36*$B$3,4)</f>
        <v>46.365900000000003</v>
      </c>
      <c r="O36" s="12">
        <f>('2014-15 @ 191 Days Addl'!O36)+ROUND('2014-15 @ 191 Days Addl'!O36*$B$3,4)</f>
        <v>47.460700000000003</v>
      </c>
      <c r="P36" s="12">
        <f>('2014-15 @ 191 Days Addl'!P36)+ROUND('2014-15 @ 191 Days Addl'!P36*$B$3,4)</f>
        <v>48.5869</v>
      </c>
      <c r="Q36" s="12">
        <f>('2014-15 @ 191 Days Addl'!Q36)+ROUND('2014-15 @ 191 Days Addl'!Q36*$B$3,4)</f>
        <v>49.744900000000008</v>
      </c>
      <c r="R36" s="12">
        <f>('2014-15 @ 191 Days Addl'!R36)+ROUND('2014-15 @ 191 Days Addl'!R36*$B$3,4)</f>
        <v>50.9343</v>
      </c>
      <c r="S36" s="12">
        <f>('2014-15 @ 191 Days Addl'!S36)+ROUND('2014-15 @ 191 Days Addl'!S36*$B$3,4)</f>
        <v>52.144900000000007</v>
      </c>
      <c r="T36" s="12">
        <f>('2014-15 @ 191 Days Addl'!T36)+ROUND('2014-15 @ 191 Days Addl'!T36*$B$3,4)</f>
        <v>53.386900000000011</v>
      </c>
      <c r="U36" s="12">
        <f>('2014-15 @ 191 Days Addl'!U36)+ROUND('2014-15 @ 191 Days Addl'!U36*$B$3,4)</f>
        <v>54.660700000000006</v>
      </c>
      <c r="V36" s="12">
        <f>('2014-15 @ 191 Days Addl'!V36)+ROUND('2014-15 @ 191 Days Addl'!V36*$B$3,4)</f>
        <v>55.450200000000009</v>
      </c>
      <c r="W36" s="12">
        <f>('2014-15 @ 191 Days Addl'!W36)+ROUND('2014-15 @ 191 Days Addl'!W36*$B$3,4)</f>
        <v>56.239700000000006</v>
      </c>
    </row>
  </sheetData>
  <sheetProtection algorithmName="SHA-512" hashValue="MVFb1SI7QgKqHtwXlqXUOiJiu0ITxOuezUFauoWXZ0gFjtiH0sGH9KPSRKFwkko25lBZn3Zo84CV2aKJgr7/AQ==" saltValue="MAa+MGdrV7UQLM+9yUvXbg==" spinCount="100000" sheet="1" objects="1" scenarios="1"/>
  <mergeCells count="3">
    <mergeCell ref="B1:W1"/>
    <mergeCell ref="B2:W2"/>
    <mergeCell ref="B4:B5"/>
  </mergeCells>
  <pageMargins left="0" right="0" top="0.75" bottom="0.75" header="0.3" footer="0.3"/>
  <pageSetup paperSize="5" orientation="landscape" r:id="rId1"/>
  <headerFooter>
    <oddFooter>&amp;R&amp;F Sheet: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W36"/>
  <sheetViews>
    <sheetView workbookViewId="0">
      <selection activeCell="C7" sqref="C7"/>
    </sheetView>
  </sheetViews>
  <sheetFormatPr defaultRowHeight="12" x14ac:dyDescent="0.2"/>
  <cols>
    <col min="1" max="1" width="1.7109375" customWidth="1"/>
    <col min="2" max="2" width="6.7109375" style="2" customWidth="1"/>
    <col min="3" max="23" width="8.140625" style="1" customWidth="1"/>
  </cols>
  <sheetData>
    <row r="1" spans="2:23" ht="19.5" x14ac:dyDescent="0.3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2:23" ht="19.5" x14ac:dyDescent="0.35">
      <c r="B2" s="21" t="s">
        <v>37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</row>
    <row r="3" spans="2:23" s="5" customFormat="1" x14ac:dyDescent="0.2">
      <c r="B3" s="17">
        <v>2.18E-2</v>
      </c>
      <c r="C3" s="14" t="s">
        <v>31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2:23" ht="12" customHeight="1" x14ac:dyDescent="0.2">
      <c r="B4" s="24" t="s">
        <v>1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15" t="s">
        <v>2</v>
      </c>
    </row>
    <row r="5" spans="2:23" ht="12" customHeight="1" x14ac:dyDescent="0.2">
      <c r="B5" s="25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16" t="s">
        <v>24</v>
      </c>
    </row>
    <row r="6" spans="2:23" s="8" customFormat="1" ht="12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s="5" customFormat="1" ht="15.75" customHeight="1" x14ac:dyDescent="0.2">
      <c r="B7" s="9">
        <v>1</v>
      </c>
      <c r="C7" s="12">
        <f>('2014-15 @ 252 Days Addl'!C7)+ROUND('2014-15 @ 252 Days Addl'!C7*$B$3,4)</f>
        <v>9.31</v>
      </c>
      <c r="D7" s="12">
        <f>('2014-15 @ 252 Days Addl'!D7)+ROUND('2014-15 @ 252 Days Addl'!D7*$B$3,4)</f>
        <v>9.31</v>
      </c>
      <c r="E7" s="12">
        <f>('2014-15 @ 252 Days Addl'!E7)+ROUND('2014-15 @ 252 Days Addl'!E7*$B$3,4)</f>
        <v>9.668000000000001</v>
      </c>
      <c r="F7" s="12">
        <f>('2014-15 @ 252 Days Addl'!F7)+ROUND('2014-15 @ 252 Days Addl'!F7*$B$3,4)</f>
        <v>10.057499999999999</v>
      </c>
      <c r="G7" s="12">
        <f>('2014-15 @ 252 Days Addl'!G7)+ROUND('2014-15 @ 252 Days Addl'!G7*$B$3,4)</f>
        <v>10.446999999999999</v>
      </c>
      <c r="H7" s="12">
        <f>('2014-15 @ 252 Days Addl'!H7)+ROUND('2014-15 @ 252 Days Addl'!H7*$B$3,4)</f>
        <v>10.867999999999999</v>
      </c>
      <c r="I7" s="12">
        <f>('2014-15 @ 252 Days Addl'!I7)+ROUND('2014-15 @ 252 Days Addl'!I7*$B$3,4)</f>
        <v>11.31</v>
      </c>
      <c r="J7" s="12">
        <f>('2014-15 @ 252 Days Addl'!J7)+ROUND('2014-15 @ 252 Days Addl'!J7*$B$3,4)</f>
        <v>11.773200000000001</v>
      </c>
      <c r="K7" s="12">
        <f>('2014-15 @ 252 Days Addl'!K7)+ROUND('2014-15 @ 252 Days Addl'!K7*$B$3,4)</f>
        <v>12.015199999999998</v>
      </c>
      <c r="L7" s="12">
        <f>('2014-15 @ 252 Days Addl'!L7)+ROUND('2014-15 @ 252 Days Addl'!L7*$B$3,4)</f>
        <v>12.257499999999999</v>
      </c>
      <c r="M7" s="12">
        <f>('2014-15 @ 252 Days Addl'!M7)+ROUND('2014-15 @ 252 Days Addl'!M7*$B$3,4)</f>
        <v>12.5101</v>
      </c>
      <c r="N7" s="12">
        <f>('2014-15 @ 252 Days Addl'!N7)+ROUND('2014-15 @ 252 Days Addl'!N7*$B$3,4)</f>
        <v>12.773199999999999</v>
      </c>
      <c r="O7" s="12">
        <f>('2014-15 @ 252 Days Addl'!O7)+ROUND('2014-15 @ 252 Days Addl'!O7*$B$3,4)</f>
        <v>13.036399999999999</v>
      </c>
      <c r="P7" s="12">
        <f>('2014-15 @ 252 Days Addl'!P7)+ROUND('2014-15 @ 252 Days Addl'!P7*$B$3,4)</f>
        <v>13.3101</v>
      </c>
      <c r="Q7" s="12">
        <f>('2014-15 @ 252 Days Addl'!Q7)+ROUND('2014-15 @ 252 Days Addl'!Q7*$B$3,4)</f>
        <v>13.594199999999999</v>
      </c>
      <c r="R7" s="12">
        <f>('2014-15 @ 252 Days Addl'!R7)+ROUND('2014-15 @ 252 Days Addl'!R7*$B$3,4)</f>
        <v>13.878499999999999</v>
      </c>
      <c r="S7" s="12">
        <f>('2014-15 @ 252 Days Addl'!S7)+ROUND('2014-15 @ 252 Days Addl'!S7*$B$3,4)</f>
        <v>14.1732</v>
      </c>
      <c r="T7" s="12">
        <f>('2014-15 @ 252 Days Addl'!T7)+ROUND('2014-15 @ 252 Days Addl'!T7*$B$3,4)</f>
        <v>14.478399999999999</v>
      </c>
      <c r="U7" s="12">
        <f>('2014-15 @ 252 Days Addl'!U7)+ROUND('2014-15 @ 252 Days Addl'!U7*$B$3,4)</f>
        <v>14.7943</v>
      </c>
      <c r="V7" s="12">
        <f>('2014-15 @ 252 Days Addl'!V7)+ROUND('2014-15 @ 252 Days Addl'!V7*$B$3,4)</f>
        <v>14.983799999999999</v>
      </c>
      <c r="W7" s="12">
        <f>('2014-15 @ 252 Days Addl'!W7)+ROUND('2014-15 @ 252 Days Addl'!W7*$B$3,4)</f>
        <v>15.1732</v>
      </c>
    </row>
    <row r="8" spans="2:23" s="5" customFormat="1" ht="15.75" customHeight="1" x14ac:dyDescent="0.2">
      <c r="B8" s="10">
        <f>B7+1</f>
        <v>2</v>
      </c>
      <c r="C8" s="12">
        <f>('2014-15 @ 252 Days Addl'!C8)+ROUND('2014-15 @ 252 Days Addl'!C8*$B$3,4)</f>
        <v>9.668000000000001</v>
      </c>
      <c r="D8" s="12">
        <f>('2014-15 @ 252 Days Addl'!D8)+ROUND('2014-15 @ 252 Days Addl'!D8*$B$3,4)</f>
        <v>9.668000000000001</v>
      </c>
      <c r="E8" s="12">
        <f>('2014-15 @ 252 Days Addl'!E8)+ROUND('2014-15 @ 252 Days Addl'!E8*$B$3,4)</f>
        <v>10.057499999999999</v>
      </c>
      <c r="F8" s="12">
        <f>('2014-15 @ 252 Days Addl'!F8)+ROUND('2014-15 @ 252 Days Addl'!F8*$B$3,4)</f>
        <v>10.446999999999999</v>
      </c>
      <c r="G8" s="12">
        <f>('2014-15 @ 252 Days Addl'!G8)+ROUND('2014-15 @ 252 Days Addl'!G8*$B$3,4)</f>
        <v>10.867999999999999</v>
      </c>
      <c r="H8" s="12">
        <f>('2014-15 @ 252 Days Addl'!H8)+ROUND('2014-15 @ 252 Days Addl'!H8*$B$3,4)</f>
        <v>11.31</v>
      </c>
      <c r="I8" s="12">
        <f>('2014-15 @ 252 Days Addl'!I8)+ROUND('2014-15 @ 252 Days Addl'!I8*$B$3,4)</f>
        <v>11.773200000000001</v>
      </c>
      <c r="J8" s="12">
        <f>('2014-15 @ 252 Days Addl'!J8)+ROUND('2014-15 @ 252 Days Addl'!J8*$B$3,4)</f>
        <v>12.257499999999999</v>
      </c>
      <c r="K8" s="12">
        <f>('2014-15 @ 252 Days Addl'!K8)+ROUND('2014-15 @ 252 Days Addl'!K8*$B$3,4)</f>
        <v>12.5101</v>
      </c>
      <c r="L8" s="12">
        <f>('2014-15 @ 252 Days Addl'!L8)+ROUND('2014-15 @ 252 Days Addl'!L8*$B$3,4)</f>
        <v>12.762699999999999</v>
      </c>
      <c r="M8" s="12">
        <f>('2014-15 @ 252 Days Addl'!M8)+ROUND('2014-15 @ 252 Days Addl'!M8*$B$3,4)</f>
        <v>13.036399999999999</v>
      </c>
      <c r="N8" s="12">
        <f>('2014-15 @ 252 Days Addl'!N8)+ROUND('2014-15 @ 252 Days Addl'!N8*$B$3,4)</f>
        <v>13.3101</v>
      </c>
      <c r="O8" s="12">
        <f>('2014-15 @ 252 Days Addl'!O8)+ROUND('2014-15 @ 252 Days Addl'!O8*$B$3,4)</f>
        <v>13.5837</v>
      </c>
      <c r="P8" s="12">
        <f>('2014-15 @ 252 Days Addl'!P8)+ROUND('2014-15 @ 252 Days Addl'!P8*$B$3,4)</f>
        <v>13.878499999999999</v>
      </c>
      <c r="Q8" s="12">
        <f>('2014-15 @ 252 Days Addl'!Q8)+ROUND('2014-15 @ 252 Days Addl'!Q8*$B$3,4)</f>
        <v>14.1732</v>
      </c>
      <c r="R8" s="12">
        <f>('2014-15 @ 252 Days Addl'!R8)+ROUND('2014-15 @ 252 Days Addl'!R8*$B$3,4)</f>
        <v>14.468</v>
      </c>
      <c r="S8" s="12">
        <f>('2014-15 @ 252 Days Addl'!S8)+ROUND('2014-15 @ 252 Days Addl'!S8*$B$3,4)</f>
        <v>14.783799999999999</v>
      </c>
      <c r="T8" s="12">
        <f>('2014-15 @ 252 Days Addl'!T8)+ROUND('2014-15 @ 252 Days Addl'!T8*$B$3,4)</f>
        <v>15.099500000000001</v>
      </c>
      <c r="U8" s="12">
        <f>('2014-15 @ 252 Days Addl'!U8)+ROUND('2014-15 @ 252 Days Addl'!U8*$B$3,4)</f>
        <v>15.4259</v>
      </c>
      <c r="V8" s="12">
        <f>('2014-15 @ 252 Days Addl'!V8)+ROUND('2014-15 @ 252 Days Addl'!V8*$B$3,4)</f>
        <v>15.6259</v>
      </c>
      <c r="W8" s="12">
        <f>('2014-15 @ 252 Days Addl'!W8)+ROUND('2014-15 @ 252 Days Addl'!W8*$B$3,4)</f>
        <v>15.825899999999999</v>
      </c>
    </row>
    <row r="9" spans="2:23" s="5" customFormat="1" ht="15.75" customHeight="1" x14ac:dyDescent="0.2">
      <c r="B9" s="10">
        <f t="shared" ref="B9:B36" si="0">B8+1</f>
        <v>3</v>
      </c>
      <c r="C9" s="12">
        <f>('2014-15 @ 252 Days Addl'!C9)+ROUND('2014-15 @ 252 Days Addl'!C9*$B$3,4)</f>
        <v>10.057499999999999</v>
      </c>
      <c r="D9" s="12">
        <f>('2014-15 @ 252 Days Addl'!D9)+ROUND('2014-15 @ 252 Days Addl'!D9*$B$3,4)</f>
        <v>10.057499999999999</v>
      </c>
      <c r="E9" s="12">
        <f>('2014-15 @ 252 Days Addl'!E9)+ROUND('2014-15 @ 252 Days Addl'!E9*$B$3,4)</f>
        <v>10.446999999999999</v>
      </c>
      <c r="F9" s="12">
        <f>('2014-15 @ 252 Days Addl'!F9)+ROUND('2014-15 @ 252 Days Addl'!F9*$B$3,4)</f>
        <v>10.867999999999999</v>
      </c>
      <c r="G9" s="12">
        <f>('2014-15 @ 252 Days Addl'!G9)+ROUND('2014-15 @ 252 Days Addl'!G9*$B$3,4)</f>
        <v>11.31</v>
      </c>
      <c r="H9" s="12">
        <f>('2014-15 @ 252 Days Addl'!H9)+ROUND('2014-15 @ 252 Days Addl'!H9*$B$3,4)</f>
        <v>11.773200000000001</v>
      </c>
      <c r="I9" s="12">
        <f>('2014-15 @ 252 Days Addl'!I9)+ROUND('2014-15 @ 252 Days Addl'!I9*$B$3,4)</f>
        <v>12.257499999999999</v>
      </c>
      <c r="J9" s="12">
        <f>('2014-15 @ 252 Days Addl'!J9)+ROUND('2014-15 @ 252 Days Addl'!J9*$B$3,4)</f>
        <v>12.762699999999999</v>
      </c>
      <c r="K9" s="12">
        <f>('2014-15 @ 252 Days Addl'!K9)+ROUND('2014-15 @ 252 Days Addl'!K9*$B$3,4)</f>
        <v>13.0259</v>
      </c>
      <c r="L9" s="12">
        <f>('2014-15 @ 252 Days Addl'!L9)+ROUND('2014-15 @ 252 Days Addl'!L9*$B$3,4)</f>
        <v>13.299499999999998</v>
      </c>
      <c r="M9" s="12">
        <f>('2014-15 @ 252 Days Addl'!M9)+ROUND('2014-15 @ 252 Days Addl'!M9*$B$3,4)</f>
        <v>13.5837</v>
      </c>
      <c r="N9" s="12">
        <f>('2014-15 @ 252 Days Addl'!N9)+ROUND('2014-15 @ 252 Days Addl'!N9*$B$3,4)</f>
        <v>13.868</v>
      </c>
      <c r="O9" s="12">
        <f>('2014-15 @ 252 Days Addl'!O9)+ROUND('2014-15 @ 252 Days Addl'!O9*$B$3,4)</f>
        <v>14.162700000000001</v>
      </c>
      <c r="P9" s="12">
        <f>('2014-15 @ 252 Days Addl'!P9)+ROUND('2014-15 @ 252 Days Addl'!P9*$B$3,4)</f>
        <v>14.468</v>
      </c>
      <c r="Q9" s="12">
        <f>('2014-15 @ 252 Days Addl'!Q9)+ROUND('2014-15 @ 252 Days Addl'!Q9*$B$3,4)</f>
        <v>14.773299999999999</v>
      </c>
      <c r="R9" s="12">
        <f>('2014-15 @ 252 Days Addl'!R9)+ROUND('2014-15 @ 252 Days Addl'!R9*$B$3,4)</f>
        <v>15.089</v>
      </c>
      <c r="S9" s="12">
        <f>('2014-15 @ 252 Days Addl'!S9)+ROUND('2014-15 @ 252 Days Addl'!S9*$B$3,4)</f>
        <v>15.4154</v>
      </c>
      <c r="T9" s="12">
        <f>('2014-15 @ 252 Days Addl'!T9)+ROUND('2014-15 @ 252 Days Addl'!T9*$B$3,4)</f>
        <v>15.7522</v>
      </c>
      <c r="U9" s="12">
        <f>('2014-15 @ 252 Days Addl'!U9)+ROUND('2014-15 @ 252 Days Addl'!U9*$B$3,4)</f>
        <v>16.089099999999998</v>
      </c>
      <c r="V9" s="12">
        <f>('2014-15 @ 252 Days Addl'!V9)+ROUND('2014-15 @ 252 Days Addl'!V9*$B$3,4)</f>
        <v>16.299499999999998</v>
      </c>
      <c r="W9" s="12">
        <f>('2014-15 @ 252 Days Addl'!W9)+ROUND('2014-15 @ 252 Days Addl'!W9*$B$3,4)</f>
        <v>16.509999999999998</v>
      </c>
    </row>
    <row r="10" spans="2:23" s="5" customFormat="1" ht="15.75" customHeight="1" x14ac:dyDescent="0.2">
      <c r="B10" s="10">
        <f t="shared" si="0"/>
        <v>4</v>
      </c>
      <c r="C10" s="12">
        <f>('2014-15 @ 252 Days Addl'!C10)+ROUND('2014-15 @ 252 Days Addl'!C10*$B$3,4)</f>
        <v>10.446999999999999</v>
      </c>
      <c r="D10" s="12">
        <f>('2014-15 @ 252 Days Addl'!D10)+ROUND('2014-15 @ 252 Days Addl'!D10*$B$3,4)</f>
        <v>10.446999999999999</v>
      </c>
      <c r="E10" s="12">
        <f>('2014-15 @ 252 Days Addl'!E10)+ROUND('2014-15 @ 252 Days Addl'!E10*$B$3,4)</f>
        <v>10.867999999999999</v>
      </c>
      <c r="F10" s="12">
        <f>('2014-15 @ 252 Days Addl'!F10)+ROUND('2014-15 @ 252 Days Addl'!F10*$B$3,4)</f>
        <v>11.31</v>
      </c>
      <c r="G10" s="12">
        <f>('2014-15 @ 252 Days Addl'!G10)+ROUND('2014-15 @ 252 Days Addl'!G10*$B$3,4)</f>
        <v>11.773200000000001</v>
      </c>
      <c r="H10" s="12">
        <f>('2014-15 @ 252 Days Addl'!H10)+ROUND('2014-15 @ 252 Days Addl'!H10*$B$3,4)</f>
        <v>12.257499999999999</v>
      </c>
      <c r="I10" s="12">
        <f>('2014-15 @ 252 Days Addl'!I10)+ROUND('2014-15 @ 252 Days Addl'!I10*$B$3,4)</f>
        <v>12.762699999999999</v>
      </c>
      <c r="J10" s="12">
        <f>('2014-15 @ 252 Days Addl'!J10)+ROUND('2014-15 @ 252 Days Addl'!J10*$B$3,4)</f>
        <v>13.289</v>
      </c>
      <c r="K10" s="12">
        <f>('2014-15 @ 252 Days Addl'!K10)+ROUND('2014-15 @ 252 Days Addl'!K10*$B$3,4)</f>
        <v>13.5732</v>
      </c>
      <c r="L10" s="12">
        <f>('2014-15 @ 252 Days Addl'!L10)+ROUND('2014-15 @ 252 Days Addl'!L10*$B$3,4)</f>
        <v>13.857400000000002</v>
      </c>
      <c r="M10" s="12">
        <f>('2014-15 @ 252 Days Addl'!M10)+ROUND('2014-15 @ 252 Days Addl'!M10*$B$3,4)</f>
        <v>14.152100000000001</v>
      </c>
      <c r="N10" s="12">
        <f>('2014-15 @ 252 Days Addl'!N10)+ROUND('2014-15 @ 252 Days Addl'!N10*$B$3,4)</f>
        <v>14.4574</v>
      </c>
      <c r="O10" s="12">
        <f>('2014-15 @ 252 Days Addl'!O10)+ROUND('2014-15 @ 252 Days Addl'!O10*$B$3,4)</f>
        <v>14.762699999999999</v>
      </c>
      <c r="P10" s="12">
        <f>('2014-15 @ 252 Days Addl'!P10)+ROUND('2014-15 @ 252 Days Addl'!P10*$B$3,4)</f>
        <v>15.0785</v>
      </c>
      <c r="Q10" s="12">
        <f>('2014-15 @ 252 Days Addl'!Q10)+ROUND('2014-15 @ 252 Days Addl'!Q10*$B$3,4)</f>
        <v>15.4048</v>
      </c>
      <c r="R10" s="12">
        <f>('2014-15 @ 252 Days Addl'!R10)+ROUND('2014-15 @ 252 Days Addl'!R10*$B$3,4)</f>
        <v>15.7416</v>
      </c>
      <c r="S10" s="12">
        <f>('2014-15 @ 252 Days Addl'!S10)+ROUND('2014-15 @ 252 Days Addl'!S10*$B$3,4)</f>
        <v>16.078500000000002</v>
      </c>
      <c r="T10" s="12">
        <f>('2014-15 @ 252 Days Addl'!T10)+ROUND('2014-15 @ 252 Days Addl'!T10*$B$3,4)</f>
        <v>16.436399999999999</v>
      </c>
      <c r="U10" s="12">
        <f>('2014-15 @ 252 Days Addl'!U10)+ROUND('2014-15 @ 252 Days Addl'!U10*$B$3,4)</f>
        <v>16.7943</v>
      </c>
      <c r="V10" s="12">
        <f>('2014-15 @ 252 Days Addl'!V10)+ROUND('2014-15 @ 252 Days Addl'!V10*$B$3,4)</f>
        <v>17.0153</v>
      </c>
      <c r="W10" s="12">
        <f>('2014-15 @ 252 Days Addl'!W10)+ROUND('2014-15 @ 252 Days Addl'!W10*$B$3,4)</f>
        <v>17.2364</v>
      </c>
    </row>
    <row r="11" spans="2:23" s="5" customFormat="1" ht="15.75" customHeight="1" x14ac:dyDescent="0.2">
      <c r="B11" s="10">
        <f t="shared" si="0"/>
        <v>5</v>
      </c>
      <c r="C11" s="12">
        <f>('2014-15 @ 252 Days Addl'!C11)+ROUND('2014-15 @ 252 Days Addl'!C11*$B$3,4)</f>
        <v>10.867999999999999</v>
      </c>
      <c r="D11" s="12">
        <f>('2014-15 @ 252 Days Addl'!D11)+ROUND('2014-15 @ 252 Days Addl'!D11*$B$3,4)</f>
        <v>10.867999999999999</v>
      </c>
      <c r="E11" s="12">
        <f>('2014-15 @ 252 Days Addl'!E11)+ROUND('2014-15 @ 252 Days Addl'!E11*$B$3,4)</f>
        <v>11.31</v>
      </c>
      <c r="F11" s="12">
        <f>('2014-15 @ 252 Days Addl'!F11)+ROUND('2014-15 @ 252 Days Addl'!F11*$B$3,4)</f>
        <v>11.773200000000001</v>
      </c>
      <c r="G11" s="12">
        <f>('2014-15 @ 252 Days Addl'!G11)+ROUND('2014-15 @ 252 Days Addl'!G11*$B$3,4)</f>
        <v>12.257499999999999</v>
      </c>
      <c r="H11" s="12">
        <f>('2014-15 @ 252 Days Addl'!H11)+ROUND('2014-15 @ 252 Days Addl'!H11*$B$3,4)</f>
        <v>12.762699999999999</v>
      </c>
      <c r="I11" s="12">
        <f>('2014-15 @ 252 Days Addl'!I11)+ROUND('2014-15 @ 252 Days Addl'!I11*$B$3,4)</f>
        <v>13.289</v>
      </c>
      <c r="J11" s="12">
        <f>('2014-15 @ 252 Days Addl'!J11)+ROUND('2014-15 @ 252 Days Addl'!J11*$B$3,4)</f>
        <v>13.857400000000002</v>
      </c>
      <c r="K11" s="12">
        <f>('2014-15 @ 252 Days Addl'!K11)+ROUND('2014-15 @ 252 Days Addl'!K11*$B$3,4)</f>
        <v>14.152100000000001</v>
      </c>
      <c r="L11" s="12">
        <f>('2014-15 @ 252 Days Addl'!L11)+ROUND('2014-15 @ 252 Days Addl'!L11*$B$3,4)</f>
        <v>14.446899999999999</v>
      </c>
      <c r="M11" s="12">
        <f>('2014-15 @ 252 Days Addl'!M11)+ROUND('2014-15 @ 252 Days Addl'!M11*$B$3,4)</f>
        <v>14.762699999999999</v>
      </c>
      <c r="N11" s="12">
        <f>('2014-15 @ 252 Days Addl'!N11)+ROUND('2014-15 @ 252 Days Addl'!N11*$B$3,4)</f>
        <v>15.0785</v>
      </c>
      <c r="O11" s="12">
        <f>('2014-15 @ 252 Days Addl'!O11)+ROUND('2014-15 @ 252 Days Addl'!O11*$B$3,4)</f>
        <v>15.4048</v>
      </c>
      <c r="P11" s="12">
        <f>('2014-15 @ 252 Days Addl'!P11)+ROUND('2014-15 @ 252 Days Addl'!P11*$B$3,4)</f>
        <v>15.731099999999998</v>
      </c>
      <c r="Q11" s="12">
        <f>('2014-15 @ 252 Days Addl'!Q11)+ROUND('2014-15 @ 252 Days Addl'!Q11*$B$3,4)</f>
        <v>16.078500000000002</v>
      </c>
      <c r="R11" s="12">
        <f>('2014-15 @ 252 Days Addl'!R11)+ROUND('2014-15 @ 252 Days Addl'!R11*$B$3,4)</f>
        <v>16.425799999999999</v>
      </c>
      <c r="S11" s="12">
        <f>('2014-15 @ 252 Days Addl'!S11)+ROUND('2014-15 @ 252 Days Addl'!S11*$B$3,4)</f>
        <v>16.783800000000003</v>
      </c>
      <c r="T11" s="12">
        <f>('2014-15 @ 252 Days Addl'!T11)+ROUND('2014-15 @ 252 Days Addl'!T11*$B$3,4)</f>
        <v>17.152100000000001</v>
      </c>
      <c r="U11" s="12">
        <f>('2014-15 @ 252 Days Addl'!U11)+ROUND('2014-15 @ 252 Days Addl'!U11*$B$3,4)</f>
        <v>17.531100000000002</v>
      </c>
      <c r="V11" s="12">
        <f>('2014-15 @ 252 Days Addl'!V11)+ROUND('2014-15 @ 252 Days Addl'!V11*$B$3,4)</f>
        <v>17.762800000000002</v>
      </c>
      <c r="W11" s="12">
        <f>('2014-15 @ 252 Days Addl'!W11)+ROUND('2014-15 @ 252 Days Addl'!W11*$B$3,4)</f>
        <v>17.994299999999999</v>
      </c>
    </row>
    <row r="12" spans="2:23" s="5" customFormat="1" ht="15.75" customHeight="1" x14ac:dyDescent="0.2">
      <c r="B12" s="10">
        <f t="shared" si="0"/>
        <v>6</v>
      </c>
      <c r="C12" s="12">
        <f>('2014-15 @ 252 Days Addl'!C12)+ROUND('2014-15 @ 252 Days Addl'!C12*$B$3,4)</f>
        <v>11.31</v>
      </c>
      <c r="D12" s="12">
        <f>('2014-15 @ 252 Days Addl'!D12)+ROUND('2014-15 @ 252 Days Addl'!D12*$B$3,4)</f>
        <v>11.31</v>
      </c>
      <c r="E12" s="12">
        <f>('2014-15 @ 252 Days Addl'!E12)+ROUND('2014-15 @ 252 Days Addl'!E12*$B$3,4)</f>
        <v>11.773200000000001</v>
      </c>
      <c r="F12" s="12">
        <f>('2014-15 @ 252 Days Addl'!F12)+ROUND('2014-15 @ 252 Days Addl'!F12*$B$3,4)</f>
        <v>12.257499999999999</v>
      </c>
      <c r="G12" s="12">
        <f>('2014-15 @ 252 Days Addl'!G12)+ROUND('2014-15 @ 252 Days Addl'!G12*$B$3,4)</f>
        <v>12.762699999999999</v>
      </c>
      <c r="H12" s="12">
        <f>('2014-15 @ 252 Days Addl'!H12)+ROUND('2014-15 @ 252 Days Addl'!H12*$B$3,4)</f>
        <v>13.289</v>
      </c>
      <c r="I12" s="12">
        <f>('2014-15 @ 252 Days Addl'!I12)+ROUND('2014-15 @ 252 Days Addl'!I12*$B$3,4)</f>
        <v>13.857400000000002</v>
      </c>
      <c r="J12" s="12">
        <f>('2014-15 @ 252 Days Addl'!J12)+ROUND('2014-15 @ 252 Days Addl'!J12*$B$3,4)</f>
        <v>14.446899999999999</v>
      </c>
      <c r="K12" s="12">
        <f>('2014-15 @ 252 Days Addl'!K12)+ROUND('2014-15 @ 252 Days Addl'!K12*$B$3,4)</f>
        <v>14.7521</v>
      </c>
      <c r="L12" s="12">
        <f>('2014-15 @ 252 Days Addl'!L12)+ROUND('2014-15 @ 252 Days Addl'!L12*$B$3,4)</f>
        <v>15.067999999999998</v>
      </c>
      <c r="M12" s="12">
        <f>('2014-15 @ 252 Days Addl'!M12)+ROUND('2014-15 @ 252 Days Addl'!M12*$B$3,4)</f>
        <v>15.3942</v>
      </c>
      <c r="N12" s="12">
        <f>('2014-15 @ 252 Days Addl'!N12)+ROUND('2014-15 @ 252 Days Addl'!N12*$B$3,4)</f>
        <v>15.720599999999999</v>
      </c>
      <c r="O12" s="12">
        <f>('2014-15 @ 252 Days Addl'!O12)+ROUND('2014-15 @ 252 Days Addl'!O12*$B$3,4)</f>
        <v>16.068000000000001</v>
      </c>
      <c r="P12" s="12">
        <f>('2014-15 @ 252 Days Addl'!P12)+ROUND('2014-15 @ 252 Days Addl'!P12*$B$3,4)</f>
        <v>16.415400000000002</v>
      </c>
      <c r="Q12" s="12">
        <f>('2014-15 @ 252 Days Addl'!Q12)+ROUND('2014-15 @ 252 Days Addl'!Q12*$B$3,4)</f>
        <v>16.773300000000003</v>
      </c>
      <c r="R12" s="12">
        <f>('2014-15 @ 252 Days Addl'!R12)+ROUND('2014-15 @ 252 Days Addl'!R12*$B$3,4)</f>
        <v>17.1416</v>
      </c>
      <c r="S12" s="12">
        <f>('2014-15 @ 252 Days Addl'!S12)+ROUND('2014-15 @ 252 Days Addl'!S12*$B$3,4)</f>
        <v>17.520700000000001</v>
      </c>
      <c r="T12" s="12">
        <f>('2014-15 @ 252 Days Addl'!T12)+ROUND('2014-15 @ 252 Days Addl'!T12*$B$3,4)</f>
        <v>17.8996</v>
      </c>
      <c r="U12" s="12">
        <f>('2014-15 @ 252 Days Addl'!U12)+ROUND('2014-15 @ 252 Days Addl'!U12*$B$3,4)</f>
        <v>18.299600000000005</v>
      </c>
      <c r="V12" s="12">
        <f>('2014-15 @ 252 Days Addl'!V12)+ROUND('2014-15 @ 252 Days Addl'!V12*$B$3,4)</f>
        <v>18.541700000000006</v>
      </c>
      <c r="W12" s="12">
        <f>('2014-15 @ 252 Days Addl'!W12)+ROUND('2014-15 @ 252 Days Addl'!W12*$B$3,4)</f>
        <v>18.7837</v>
      </c>
    </row>
    <row r="13" spans="2:23" s="5" customFormat="1" ht="15.75" customHeight="1" x14ac:dyDescent="0.2">
      <c r="B13" s="10">
        <f t="shared" si="0"/>
        <v>7</v>
      </c>
      <c r="C13" s="12">
        <f>('2014-15 @ 252 Days Addl'!C13)+ROUND('2014-15 @ 252 Days Addl'!C13*$B$3,4)</f>
        <v>11.773200000000001</v>
      </c>
      <c r="D13" s="12">
        <f>('2014-15 @ 252 Days Addl'!D13)+ROUND('2014-15 @ 252 Days Addl'!D13*$B$3,4)</f>
        <v>11.773200000000001</v>
      </c>
      <c r="E13" s="12">
        <f>('2014-15 @ 252 Days Addl'!E13)+ROUND('2014-15 @ 252 Days Addl'!E13*$B$3,4)</f>
        <v>12.257499999999999</v>
      </c>
      <c r="F13" s="12">
        <f>('2014-15 @ 252 Days Addl'!F13)+ROUND('2014-15 @ 252 Days Addl'!F13*$B$3,4)</f>
        <v>12.762699999999999</v>
      </c>
      <c r="G13" s="12">
        <f>('2014-15 @ 252 Days Addl'!G13)+ROUND('2014-15 @ 252 Days Addl'!G13*$B$3,4)</f>
        <v>13.289</v>
      </c>
      <c r="H13" s="12">
        <f>('2014-15 @ 252 Days Addl'!H13)+ROUND('2014-15 @ 252 Days Addl'!H13*$B$3,4)</f>
        <v>13.857400000000002</v>
      </c>
      <c r="I13" s="12">
        <f>('2014-15 @ 252 Days Addl'!I13)+ROUND('2014-15 @ 252 Days Addl'!I13*$B$3,4)</f>
        <v>14.446899999999999</v>
      </c>
      <c r="J13" s="12">
        <f>('2014-15 @ 252 Days Addl'!J13)+ROUND('2014-15 @ 252 Days Addl'!J13*$B$3,4)</f>
        <v>15.057399999999998</v>
      </c>
      <c r="K13" s="12">
        <f>('2014-15 @ 252 Days Addl'!K13)+ROUND('2014-15 @ 252 Days Addl'!K13*$B$3,4)</f>
        <v>15.383800000000001</v>
      </c>
      <c r="L13" s="12">
        <f>('2014-15 @ 252 Days Addl'!L13)+ROUND('2014-15 @ 252 Days Addl'!L13*$B$3,4)</f>
        <v>15.720599999999999</v>
      </c>
      <c r="M13" s="12">
        <f>('2014-15 @ 252 Days Addl'!M13)+ROUND('2014-15 @ 252 Days Addl'!M13*$B$3,4)</f>
        <v>16.057400000000001</v>
      </c>
      <c r="N13" s="12">
        <f>('2014-15 @ 252 Days Addl'!N13)+ROUND('2014-15 @ 252 Days Addl'!N13*$B$3,4)</f>
        <v>16.404800000000002</v>
      </c>
      <c r="O13" s="12">
        <f>('2014-15 @ 252 Days Addl'!O13)+ROUND('2014-15 @ 252 Days Addl'!O13*$B$3,4)</f>
        <v>16.762700000000002</v>
      </c>
      <c r="P13" s="12">
        <f>('2014-15 @ 252 Days Addl'!P13)+ROUND('2014-15 @ 252 Days Addl'!P13*$B$3,4)</f>
        <v>17.1312</v>
      </c>
      <c r="Q13" s="12">
        <f>('2014-15 @ 252 Days Addl'!Q13)+ROUND('2014-15 @ 252 Days Addl'!Q13*$B$3,4)</f>
        <v>17.510099999999998</v>
      </c>
      <c r="R13" s="12">
        <f>('2014-15 @ 252 Days Addl'!R13)+ROUND('2014-15 @ 252 Days Addl'!R13*$B$3,4)</f>
        <v>17.889099999999999</v>
      </c>
      <c r="S13" s="12">
        <f>('2014-15 @ 252 Days Addl'!S13)+ROUND('2014-15 @ 252 Days Addl'!S13*$B$3,4)</f>
        <v>18.289100000000005</v>
      </c>
      <c r="T13" s="12">
        <f>('2014-15 @ 252 Days Addl'!T13)+ROUND('2014-15 @ 252 Days Addl'!T13*$B$3,4)</f>
        <v>18.689000000000004</v>
      </c>
      <c r="U13" s="12">
        <f>('2014-15 @ 252 Days Addl'!U13)+ROUND('2014-15 @ 252 Days Addl'!U13*$B$3,4)</f>
        <v>19.110100000000003</v>
      </c>
      <c r="V13" s="12">
        <f>('2014-15 @ 252 Days Addl'!V13)+ROUND('2014-15 @ 252 Days Addl'!V13*$B$3,4)</f>
        <v>19.3627</v>
      </c>
      <c r="W13" s="12">
        <f>('2014-15 @ 252 Days Addl'!W13)+ROUND('2014-15 @ 252 Days Addl'!W13*$B$3,4)</f>
        <v>19.625900000000001</v>
      </c>
    </row>
    <row r="14" spans="2:23" s="5" customFormat="1" ht="15.75" customHeight="1" x14ac:dyDescent="0.2">
      <c r="B14" s="10">
        <f t="shared" si="0"/>
        <v>8</v>
      </c>
      <c r="C14" s="12">
        <f>('2014-15 @ 252 Days Addl'!C14)+ROUND('2014-15 @ 252 Days Addl'!C14*$B$3,4)</f>
        <v>12.257499999999999</v>
      </c>
      <c r="D14" s="12">
        <f>('2014-15 @ 252 Days Addl'!D14)+ROUND('2014-15 @ 252 Days Addl'!D14*$B$3,4)</f>
        <v>12.257499999999999</v>
      </c>
      <c r="E14" s="12">
        <f>('2014-15 @ 252 Days Addl'!E14)+ROUND('2014-15 @ 252 Days Addl'!E14*$B$3,4)</f>
        <v>12.762699999999999</v>
      </c>
      <c r="F14" s="12">
        <f>('2014-15 @ 252 Days Addl'!F14)+ROUND('2014-15 @ 252 Days Addl'!F14*$B$3,4)</f>
        <v>13.289</v>
      </c>
      <c r="G14" s="12">
        <f>('2014-15 @ 252 Days Addl'!G14)+ROUND('2014-15 @ 252 Days Addl'!G14*$B$3,4)</f>
        <v>13.857400000000002</v>
      </c>
      <c r="H14" s="12">
        <f>('2014-15 @ 252 Days Addl'!H14)+ROUND('2014-15 @ 252 Days Addl'!H14*$B$3,4)</f>
        <v>14.446899999999999</v>
      </c>
      <c r="I14" s="12">
        <f>('2014-15 @ 252 Days Addl'!I14)+ROUND('2014-15 @ 252 Days Addl'!I14*$B$3,4)</f>
        <v>15.057399999999998</v>
      </c>
      <c r="J14" s="12">
        <f>('2014-15 @ 252 Days Addl'!J14)+ROUND('2014-15 @ 252 Days Addl'!J14*$B$3,4)</f>
        <v>15.710100000000001</v>
      </c>
      <c r="K14" s="12">
        <f>('2014-15 @ 252 Days Addl'!K14)+ROUND('2014-15 @ 252 Days Addl'!K14*$B$3,4)</f>
        <v>16.046900000000001</v>
      </c>
      <c r="L14" s="12">
        <f>('2014-15 @ 252 Days Addl'!L14)+ROUND('2014-15 @ 252 Days Addl'!L14*$B$3,4)</f>
        <v>16.394299999999998</v>
      </c>
      <c r="M14" s="12">
        <f>('2014-15 @ 252 Days Addl'!M14)+ROUND('2014-15 @ 252 Days Addl'!M14*$B$3,4)</f>
        <v>16.752099999999999</v>
      </c>
      <c r="N14" s="12">
        <f>('2014-15 @ 252 Days Addl'!N14)+ROUND('2014-15 @ 252 Days Addl'!N14*$B$3,4)</f>
        <v>17.120700000000003</v>
      </c>
      <c r="O14" s="12">
        <f>('2014-15 @ 252 Days Addl'!O14)+ROUND('2014-15 @ 252 Days Addl'!O14*$B$3,4)</f>
        <v>17.499600000000001</v>
      </c>
      <c r="P14" s="12">
        <f>('2014-15 @ 252 Days Addl'!P14)+ROUND('2014-15 @ 252 Days Addl'!P14*$B$3,4)</f>
        <v>17.878499999999999</v>
      </c>
      <c r="Q14" s="12">
        <f>('2014-15 @ 252 Days Addl'!Q14)+ROUND('2014-15 @ 252 Days Addl'!Q14*$B$3,4)</f>
        <v>18.278500000000001</v>
      </c>
      <c r="R14" s="12">
        <f>('2014-15 @ 252 Days Addl'!R14)+ROUND('2014-15 @ 252 Days Addl'!R14*$B$3,4)</f>
        <v>18.678500000000003</v>
      </c>
      <c r="S14" s="12">
        <f>('2014-15 @ 252 Days Addl'!S14)+ROUND('2014-15 @ 252 Days Addl'!S14*$B$3,4)</f>
        <v>19.099600000000002</v>
      </c>
      <c r="T14" s="12">
        <f>('2014-15 @ 252 Days Addl'!T14)+ROUND('2014-15 @ 252 Days Addl'!T14*$B$3,4)</f>
        <v>19.520700000000001</v>
      </c>
      <c r="U14" s="12">
        <f>('2014-15 @ 252 Days Addl'!U14)+ROUND('2014-15 @ 252 Days Addl'!U14*$B$3,4)</f>
        <v>19.962699999999998</v>
      </c>
      <c r="V14" s="12">
        <f>('2014-15 @ 252 Days Addl'!V14)+ROUND('2014-15 @ 252 Days Addl'!V14*$B$3,4)</f>
        <v>20.225900000000003</v>
      </c>
      <c r="W14" s="12">
        <f>('2014-15 @ 252 Days Addl'!W14)+ROUND('2014-15 @ 252 Days Addl'!W14*$B$3,4)</f>
        <v>20.499600000000001</v>
      </c>
    </row>
    <row r="15" spans="2:23" s="5" customFormat="1" ht="15.75" customHeight="1" x14ac:dyDescent="0.2">
      <c r="B15" s="10">
        <f t="shared" si="0"/>
        <v>9</v>
      </c>
      <c r="C15" s="12">
        <f>('2014-15 @ 252 Days Addl'!C15)+ROUND('2014-15 @ 252 Days Addl'!C15*$B$3,4)</f>
        <v>12.762699999999999</v>
      </c>
      <c r="D15" s="12">
        <f>('2014-15 @ 252 Days Addl'!D15)+ROUND('2014-15 @ 252 Days Addl'!D15*$B$3,4)</f>
        <v>12.762699999999999</v>
      </c>
      <c r="E15" s="12">
        <f>('2014-15 @ 252 Days Addl'!E15)+ROUND('2014-15 @ 252 Days Addl'!E15*$B$3,4)</f>
        <v>13.289</v>
      </c>
      <c r="F15" s="12">
        <f>('2014-15 @ 252 Days Addl'!F15)+ROUND('2014-15 @ 252 Days Addl'!F15*$B$3,4)</f>
        <v>13.857400000000002</v>
      </c>
      <c r="G15" s="12">
        <f>('2014-15 @ 252 Days Addl'!G15)+ROUND('2014-15 @ 252 Days Addl'!G15*$B$3,4)</f>
        <v>14.446899999999999</v>
      </c>
      <c r="H15" s="12">
        <f>('2014-15 @ 252 Days Addl'!H15)+ROUND('2014-15 @ 252 Days Addl'!H15*$B$3,4)</f>
        <v>15.057399999999998</v>
      </c>
      <c r="I15" s="12">
        <f>('2014-15 @ 252 Days Addl'!I15)+ROUND('2014-15 @ 252 Days Addl'!I15*$B$3,4)</f>
        <v>15.710100000000001</v>
      </c>
      <c r="J15" s="12">
        <f>('2014-15 @ 252 Days Addl'!J15)+ROUND('2014-15 @ 252 Days Addl'!J15*$B$3,4)</f>
        <v>16.394299999999998</v>
      </c>
      <c r="K15" s="12">
        <f>('2014-15 @ 252 Days Addl'!K15)+ROUND('2014-15 @ 252 Days Addl'!K15*$B$3,4)</f>
        <v>16.752099999999999</v>
      </c>
      <c r="L15" s="12">
        <f>('2014-15 @ 252 Days Addl'!L15)+ROUND('2014-15 @ 252 Days Addl'!L15*$B$3,4)</f>
        <v>17.109999999999996</v>
      </c>
      <c r="M15" s="12">
        <f>('2014-15 @ 252 Days Addl'!M15)+ROUND('2014-15 @ 252 Days Addl'!M15*$B$3,4)</f>
        <v>17.489000000000001</v>
      </c>
      <c r="N15" s="12">
        <f>('2014-15 @ 252 Days Addl'!N15)+ROUND('2014-15 @ 252 Days Addl'!N15*$B$3,4)</f>
        <v>17.878499999999999</v>
      </c>
      <c r="O15" s="12">
        <f>('2014-15 @ 252 Days Addl'!O15)+ROUND('2014-15 @ 252 Days Addl'!O15*$B$3,4)</f>
        <v>18.267900000000001</v>
      </c>
      <c r="P15" s="12">
        <f>('2014-15 @ 252 Days Addl'!P15)+ROUND('2014-15 @ 252 Days Addl'!P15*$B$3,4)</f>
        <v>18.678500000000003</v>
      </c>
      <c r="Q15" s="12">
        <f>('2014-15 @ 252 Days Addl'!Q15)+ROUND('2014-15 @ 252 Days Addl'!Q15*$B$3,4)</f>
        <v>19.089000000000002</v>
      </c>
      <c r="R15" s="12">
        <f>('2014-15 @ 252 Days Addl'!R15)+ROUND('2014-15 @ 252 Days Addl'!R15*$B$3,4)</f>
        <v>19.510100000000001</v>
      </c>
      <c r="S15" s="12">
        <f>('2014-15 @ 252 Days Addl'!S15)+ROUND('2014-15 @ 252 Days Addl'!S15*$B$3,4)</f>
        <v>19.952200000000001</v>
      </c>
      <c r="T15" s="12">
        <f>('2014-15 @ 252 Days Addl'!T15)+ROUND('2014-15 @ 252 Days Addl'!T15*$B$3,4)</f>
        <v>20.394299999999998</v>
      </c>
      <c r="U15" s="12">
        <f>('2014-15 @ 252 Days Addl'!U15)+ROUND('2014-15 @ 252 Days Addl'!U15*$B$3,4)</f>
        <v>20.857500000000002</v>
      </c>
      <c r="V15" s="12">
        <f>('2014-15 @ 252 Days Addl'!V15)+ROUND('2014-15 @ 252 Days Addl'!V15*$B$3,4)</f>
        <v>21.1311</v>
      </c>
      <c r="W15" s="12">
        <f>('2014-15 @ 252 Days Addl'!W15)+ROUND('2014-15 @ 252 Days Addl'!W15*$B$3,4)</f>
        <v>21.415400000000002</v>
      </c>
    </row>
    <row r="16" spans="2:23" s="5" customFormat="1" ht="15.75" customHeight="1" x14ac:dyDescent="0.2">
      <c r="B16" s="10">
        <f t="shared" si="0"/>
        <v>10</v>
      </c>
      <c r="C16" s="12">
        <f>('2014-15 @ 252 Days Addl'!C16)+ROUND('2014-15 @ 252 Days Addl'!C16*$B$3,4)</f>
        <v>13.289</v>
      </c>
      <c r="D16" s="12">
        <f>('2014-15 @ 252 Days Addl'!D16)+ROUND('2014-15 @ 252 Days Addl'!D16*$B$3,4)</f>
        <v>13.289</v>
      </c>
      <c r="E16" s="12">
        <f>('2014-15 @ 252 Days Addl'!E16)+ROUND('2014-15 @ 252 Days Addl'!E16*$B$3,4)</f>
        <v>13.857400000000002</v>
      </c>
      <c r="F16" s="12">
        <f>('2014-15 @ 252 Days Addl'!F16)+ROUND('2014-15 @ 252 Days Addl'!F16*$B$3,4)</f>
        <v>14.446899999999999</v>
      </c>
      <c r="G16" s="12">
        <f>('2014-15 @ 252 Days Addl'!G16)+ROUND('2014-15 @ 252 Days Addl'!G16*$B$3,4)</f>
        <v>15.057399999999998</v>
      </c>
      <c r="H16" s="12">
        <f>('2014-15 @ 252 Days Addl'!H16)+ROUND('2014-15 @ 252 Days Addl'!H16*$B$3,4)</f>
        <v>15.710100000000001</v>
      </c>
      <c r="I16" s="12">
        <f>('2014-15 @ 252 Days Addl'!I16)+ROUND('2014-15 @ 252 Days Addl'!I16*$B$3,4)</f>
        <v>16.394299999999998</v>
      </c>
      <c r="J16" s="12">
        <f>('2014-15 @ 252 Days Addl'!J16)+ROUND('2014-15 @ 252 Days Addl'!J16*$B$3,4)</f>
        <v>17.099499999999999</v>
      </c>
      <c r="K16" s="12">
        <f>('2014-15 @ 252 Days Addl'!K16)+ROUND('2014-15 @ 252 Days Addl'!K16*$B$3,4)</f>
        <v>17.4785</v>
      </c>
      <c r="L16" s="12">
        <f>('2014-15 @ 252 Days Addl'!L16)+ROUND('2014-15 @ 252 Days Addl'!L16*$B$3,4)</f>
        <v>17.867900000000002</v>
      </c>
      <c r="M16" s="12">
        <f>('2014-15 @ 252 Days Addl'!M16)+ROUND('2014-15 @ 252 Days Addl'!M16*$B$3,4)</f>
        <v>18.257400000000001</v>
      </c>
      <c r="N16" s="12">
        <f>('2014-15 @ 252 Days Addl'!N16)+ROUND('2014-15 @ 252 Days Addl'!N16*$B$3,4)</f>
        <v>18.667999999999999</v>
      </c>
      <c r="O16" s="12">
        <f>('2014-15 @ 252 Days Addl'!O16)+ROUND('2014-15 @ 252 Days Addl'!O16*$B$3,4)</f>
        <v>19.078500000000002</v>
      </c>
      <c r="P16" s="12">
        <f>('2014-15 @ 252 Days Addl'!P16)+ROUND('2014-15 @ 252 Days Addl'!P16*$B$3,4)</f>
        <v>19.499500000000001</v>
      </c>
      <c r="Q16" s="12">
        <f>('2014-15 @ 252 Days Addl'!Q16)+ROUND('2014-15 @ 252 Days Addl'!Q16*$B$3,4)</f>
        <v>19.941700000000001</v>
      </c>
      <c r="R16" s="12">
        <f>('2014-15 @ 252 Days Addl'!R16)+ROUND('2014-15 @ 252 Days Addl'!R16*$B$3,4)</f>
        <v>20.383800000000001</v>
      </c>
      <c r="S16" s="12">
        <f>('2014-15 @ 252 Days Addl'!S16)+ROUND('2014-15 @ 252 Days Addl'!S16*$B$3,4)</f>
        <v>20.846900000000002</v>
      </c>
      <c r="T16" s="12">
        <f>('2014-15 @ 252 Days Addl'!T16)+ROUND('2014-15 @ 252 Days Addl'!T16*$B$3,4)</f>
        <v>21.31</v>
      </c>
      <c r="U16" s="12">
        <f>('2014-15 @ 252 Days Addl'!U16)+ROUND('2014-15 @ 252 Days Addl'!U16*$B$3,4)</f>
        <v>21.794400000000003</v>
      </c>
      <c r="V16" s="12">
        <f>('2014-15 @ 252 Days Addl'!V16)+ROUND('2014-15 @ 252 Days Addl'!V16*$B$3,4)</f>
        <v>22.089099999999998</v>
      </c>
      <c r="W16" s="12">
        <f>('2014-15 @ 252 Days Addl'!W16)+ROUND('2014-15 @ 252 Days Addl'!W16*$B$3,4)</f>
        <v>22.383900000000001</v>
      </c>
    </row>
    <row r="17" spans="2:23" s="5" customFormat="1" ht="15.75" customHeight="1" x14ac:dyDescent="0.2">
      <c r="B17" s="10">
        <f t="shared" si="0"/>
        <v>11</v>
      </c>
      <c r="C17" s="12">
        <f>('2014-15 @ 252 Days Addl'!C17)+ROUND('2014-15 @ 252 Days Addl'!C17*$B$3,4)</f>
        <v>13.857400000000002</v>
      </c>
      <c r="D17" s="12">
        <f>('2014-15 @ 252 Days Addl'!D17)+ROUND('2014-15 @ 252 Days Addl'!D17*$B$3,4)</f>
        <v>13.857400000000002</v>
      </c>
      <c r="E17" s="12">
        <f>('2014-15 @ 252 Days Addl'!E17)+ROUND('2014-15 @ 252 Days Addl'!E17*$B$3,4)</f>
        <v>14.446899999999999</v>
      </c>
      <c r="F17" s="12">
        <f>('2014-15 @ 252 Days Addl'!F17)+ROUND('2014-15 @ 252 Days Addl'!F17*$B$3,4)</f>
        <v>15.057399999999998</v>
      </c>
      <c r="G17" s="12">
        <f>('2014-15 @ 252 Days Addl'!G17)+ROUND('2014-15 @ 252 Days Addl'!G17*$B$3,4)</f>
        <v>15.710100000000001</v>
      </c>
      <c r="H17" s="12">
        <f>('2014-15 @ 252 Days Addl'!H17)+ROUND('2014-15 @ 252 Days Addl'!H17*$B$3,4)</f>
        <v>16.394299999999998</v>
      </c>
      <c r="I17" s="12">
        <f>('2014-15 @ 252 Days Addl'!I17)+ROUND('2014-15 @ 252 Days Addl'!I17*$B$3,4)</f>
        <v>17.099499999999999</v>
      </c>
      <c r="J17" s="12">
        <f>('2014-15 @ 252 Days Addl'!J17)+ROUND('2014-15 @ 252 Days Addl'!J17*$B$3,4)</f>
        <v>17.857400000000002</v>
      </c>
      <c r="K17" s="12">
        <f>('2014-15 @ 252 Days Addl'!K17)+ROUND('2014-15 @ 252 Days Addl'!K17*$B$3,4)</f>
        <v>18.2469</v>
      </c>
      <c r="L17" s="12">
        <f>('2014-15 @ 252 Days Addl'!L17)+ROUND('2014-15 @ 252 Days Addl'!L17*$B$3,4)</f>
        <v>18.657499999999999</v>
      </c>
      <c r="M17" s="12">
        <f>('2014-15 @ 252 Days Addl'!M17)+ROUND('2014-15 @ 252 Days Addl'!M17*$B$3,4)</f>
        <v>19.068000000000005</v>
      </c>
      <c r="N17" s="12">
        <f>('2014-15 @ 252 Days Addl'!N17)+ROUND('2014-15 @ 252 Days Addl'!N17*$B$3,4)</f>
        <v>19.489000000000004</v>
      </c>
      <c r="O17" s="12">
        <f>('2014-15 @ 252 Days Addl'!O17)+ROUND('2014-15 @ 252 Days Addl'!O17*$B$3,4)</f>
        <v>19.931100000000001</v>
      </c>
      <c r="P17" s="12">
        <f>('2014-15 @ 252 Days Addl'!P17)+ROUND('2014-15 @ 252 Days Addl'!P17*$B$3,4)</f>
        <v>20.3733</v>
      </c>
      <c r="Q17" s="12">
        <f>('2014-15 @ 252 Days Addl'!Q17)+ROUND('2014-15 @ 252 Days Addl'!Q17*$B$3,4)</f>
        <v>20.825900000000001</v>
      </c>
      <c r="R17" s="12">
        <f>('2014-15 @ 252 Days Addl'!R17)+ROUND('2014-15 @ 252 Days Addl'!R17*$B$3,4)</f>
        <v>21.299499999999998</v>
      </c>
      <c r="S17" s="12">
        <f>('2014-15 @ 252 Days Addl'!S17)+ROUND('2014-15 @ 252 Days Addl'!S17*$B$3,4)</f>
        <v>21.783800000000003</v>
      </c>
      <c r="T17" s="12">
        <f>('2014-15 @ 252 Days Addl'!T17)+ROUND('2014-15 @ 252 Days Addl'!T17*$B$3,4)</f>
        <v>22.268000000000004</v>
      </c>
      <c r="U17" s="12">
        <f>('2014-15 @ 252 Days Addl'!U17)+ROUND('2014-15 @ 252 Days Addl'!U17*$B$3,4)</f>
        <v>22.773300000000003</v>
      </c>
      <c r="V17" s="12">
        <f>('2014-15 @ 252 Days Addl'!V17)+ROUND('2014-15 @ 252 Days Addl'!V17*$B$3,4)</f>
        <v>23.089100000000002</v>
      </c>
      <c r="W17" s="12">
        <f>('2014-15 @ 252 Days Addl'!W17)+ROUND('2014-15 @ 252 Days Addl'!W17*$B$3,4)</f>
        <v>23.404800000000002</v>
      </c>
    </row>
    <row r="18" spans="2:23" s="5" customFormat="1" ht="15.75" customHeight="1" x14ac:dyDescent="0.2">
      <c r="B18" s="10">
        <f t="shared" si="0"/>
        <v>12</v>
      </c>
      <c r="C18" s="12">
        <f>('2014-15 @ 252 Days Addl'!C18)+ROUND('2014-15 @ 252 Days Addl'!C18*$B$3,4)</f>
        <v>14.446899999999999</v>
      </c>
      <c r="D18" s="12">
        <f>('2014-15 @ 252 Days Addl'!D18)+ROUND('2014-15 @ 252 Days Addl'!D18*$B$3,4)</f>
        <v>14.446899999999999</v>
      </c>
      <c r="E18" s="12">
        <f>('2014-15 @ 252 Days Addl'!E18)+ROUND('2014-15 @ 252 Days Addl'!E18*$B$3,4)</f>
        <v>15.057399999999998</v>
      </c>
      <c r="F18" s="12">
        <f>('2014-15 @ 252 Days Addl'!F18)+ROUND('2014-15 @ 252 Days Addl'!F18*$B$3,4)</f>
        <v>15.710100000000001</v>
      </c>
      <c r="G18" s="12">
        <f>('2014-15 @ 252 Days Addl'!G18)+ROUND('2014-15 @ 252 Days Addl'!G18*$B$3,4)</f>
        <v>16.394299999999998</v>
      </c>
      <c r="H18" s="12">
        <f>('2014-15 @ 252 Days Addl'!H18)+ROUND('2014-15 @ 252 Days Addl'!H18*$B$3,4)</f>
        <v>17.099499999999999</v>
      </c>
      <c r="I18" s="12">
        <f>('2014-15 @ 252 Days Addl'!I18)+ROUND('2014-15 @ 252 Days Addl'!I18*$B$3,4)</f>
        <v>17.857400000000002</v>
      </c>
      <c r="J18" s="12">
        <f>('2014-15 @ 252 Days Addl'!J18)+ROUND('2014-15 @ 252 Days Addl'!J18*$B$3,4)</f>
        <v>18.646899999999999</v>
      </c>
      <c r="K18" s="12">
        <f>('2014-15 @ 252 Days Addl'!K18)+ROUND('2014-15 @ 252 Days Addl'!K18*$B$3,4)</f>
        <v>19.057500000000005</v>
      </c>
      <c r="L18" s="12">
        <f>('2014-15 @ 252 Days Addl'!L18)+ROUND('2014-15 @ 252 Days Addl'!L18*$B$3,4)</f>
        <v>19.478500000000004</v>
      </c>
      <c r="M18" s="12">
        <f>('2014-15 @ 252 Days Addl'!M18)+ROUND('2014-15 @ 252 Days Addl'!M18*$B$3,4)</f>
        <v>19.920700000000004</v>
      </c>
      <c r="N18" s="12">
        <f>('2014-15 @ 252 Days Addl'!N18)+ROUND('2014-15 @ 252 Days Addl'!N18*$B$3,4)</f>
        <v>20.3627</v>
      </c>
      <c r="O18" s="12">
        <f>('2014-15 @ 252 Days Addl'!O18)+ROUND('2014-15 @ 252 Days Addl'!O18*$B$3,4)</f>
        <v>20.8154</v>
      </c>
      <c r="P18" s="12">
        <f>('2014-15 @ 252 Days Addl'!P18)+ROUND('2014-15 @ 252 Days Addl'!P18*$B$3,4)</f>
        <v>21.289100000000001</v>
      </c>
      <c r="Q18" s="12">
        <f>('2014-15 @ 252 Days Addl'!Q18)+ROUND('2014-15 @ 252 Days Addl'!Q18*$B$3,4)</f>
        <v>21.762700000000006</v>
      </c>
      <c r="R18" s="12">
        <f>('2014-15 @ 252 Days Addl'!R18)+ROUND('2014-15 @ 252 Days Addl'!R18*$B$3,4)</f>
        <v>22.2576</v>
      </c>
      <c r="S18" s="12">
        <f>('2014-15 @ 252 Days Addl'!S18)+ROUND('2014-15 @ 252 Days Addl'!S18*$B$3,4)</f>
        <v>22.762700000000002</v>
      </c>
      <c r="T18" s="12">
        <f>('2014-15 @ 252 Days Addl'!T18)+ROUND('2014-15 @ 252 Days Addl'!T18*$B$3,4)</f>
        <v>23.278500000000005</v>
      </c>
      <c r="U18" s="12">
        <f>('2014-15 @ 252 Days Addl'!U18)+ROUND('2014-15 @ 252 Days Addl'!U18*$B$3,4)</f>
        <v>23.8154</v>
      </c>
      <c r="V18" s="12">
        <f>('2014-15 @ 252 Days Addl'!V18)+ROUND('2014-15 @ 252 Days Addl'!V18*$B$3,4)</f>
        <v>24.131200000000003</v>
      </c>
      <c r="W18" s="12">
        <f>('2014-15 @ 252 Days Addl'!W18)+ROUND('2014-15 @ 252 Days Addl'!W18*$B$3,4)</f>
        <v>24.468</v>
      </c>
    </row>
    <row r="19" spans="2:23" s="5" customFormat="1" ht="15.75" customHeight="1" x14ac:dyDescent="0.2">
      <c r="B19" s="10">
        <f t="shared" si="0"/>
        <v>13</v>
      </c>
      <c r="C19" s="12">
        <f>('2014-15 @ 252 Days Addl'!C19)+ROUND('2014-15 @ 252 Days Addl'!C19*$B$3,4)</f>
        <v>15.057399999999998</v>
      </c>
      <c r="D19" s="12">
        <f>('2014-15 @ 252 Days Addl'!D19)+ROUND('2014-15 @ 252 Days Addl'!D19*$B$3,4)</f>
        <v>15.057399999999998</v>
      </c>
      <c r="E19" s="12">
        <f>('2014-15 @ 252 Days Addl'!E19)+ROUND('2014-15 @ 252 Days Addl'!E19*$B$3,4)</f>
        <v>15.710100000000001</v>
      </c>
      <c r="F19" s="12">
        <f>('2014-15 @ 252 Days Addl'!F19)+ROUND('2014-15 @ 252 Days Addl'!F19*$B$3,4)</f>
        <v>16.394299999999998</v>
      </c>
      <c r="G19" s="12">
        <f>('2014-15 @ 252 Days Addl'!G19)+ROUND('2014-15 @ 252 Days Addl'!G19*$B$3,4)</f>
        <v>17.099499999999999</v>
      </c>
      <c r="H19" s="12">
        <f>('2014-15 @ 252 Days Addl'!H19)+ROUND('2014-15 @ 252 Days Addl'!H19*$B$3,4)</f>
        <v>17.857400000000002</v>
      </c>
      <c r="I19" s="12">
        <f>('2014-15 @ 252 Days Addl'!I19)+ROUND('2014-15 @ 252 Days Addl'!I19*$B$3,4)</f>
        <v>18.646899999999999</v>
      </c>
      <c r="J19" s="12">
        <f>('2014-15 @ 252 Days Addl'!J19)+ROUND('2014-15 @ 252 Days Addl'!J19*$B$3,4)</f>
        <v>19.468</v>
      </c>
      <c r="K19" s="12">
        <f>('2014-15 @ 252 Days Addl'!K19)+ROUND('2014-15 @ 252 Days Addl'!K19*$B$3,4)</f>
        <v>19.9101</v>
      </c>
      <c r="L19" s="12">
        <f>('2014-15 @ 252 Days Addl'!L19)+ROUND('2014-15 @ 252 Days Addl'!L19*$B$3,4)</f>
        <v>20.3522</v>
      </c>
      <c r="M19" s="12">
        <f>('2014-15 @ 252 Days Addl'!M19)+ROUND('2014-15 @ 252 Days Addl'!M19*$B$3,4)</f>
        <v>20.804900000000004</v>
      </c>
      <c r="N19" s="12">
        <f>('2014-15 @ 252 Days Addl'!N19)+ROUND('2014-15 @ 252 Days Addl'!N19*$B$3,4)</f>
        <v>21.278600000000001</v>
      </c>
      <c r="O19" s="12">
        <f>('2014-15 @ 252 Days Addl'!O19)+ROUND('2014-15 @ 252 Days Addl'!O19*$B$3,4)</f>
        <v>21.752200000000002</v>
      </c>
      <c r="P19" s="12">
        <f>('2014-15 @ 252 Days Addl'!P19)+ROUND('2014-15 @ 252 Days Addl'!P19*$B$3,4)</f>
        <v>22.2469</v>
      </c>
      <c r="Q19" s="12">
        <f>('2014-15 @ 252 Days Addl'!Q19)+ROUND('2014-15 @ 252 Days Addl'!Q19*$B$3,4)</f>
        <v>22.752200000000002</v>
      </c>
      <c r="R19" s="12">
        <f>('2014-15 @ 252 Days Addl'!R19)+ROUND('2014-15 @ 252 Days Addl'!R19*$B$3,4)</f>
        <v>23.268000000000001</v>
      </c>
      <c r="S19" s="12">
        <f>('2014-15 @ 252 Days Addl'!S19)+ROUND('2014-15 @ 252 Days Addl'!S19*$B$3,4)</f>
        <v>23.7944</v>
      </c>
      <c r="T19" s="12">
        <f>('2014-15 @ 252 Days Addl'!T19)+ROUND('2014-15 @ 252 Days Addl'!T19*$B$3,4)</f>
        <v>24.341700000000003</v>
      </c>
      <c r="U19" s="12">
        <f>('2014-15 @ 252 Days Addl'!U19)+ROUND('2014-15 @ 252 Days Addl'!U19*$B$3,4)</f>
        <v>24.8996</v>
      </c>
      <c r="V19" s="12">
        <f>('2014-15 @ 252 Days Addl'!V19)+ROUND('2014-15 @ 252 Days Addl'!V19*$B$3,4)</f>
        <v>25.236400000000003</v>
      </c>
      <c r="W19" s="12">
        <f>('2014-15 @ 252 Days Addl'!W19)+ROUND('2014-15 @ 252 Days Addl'!W19*$B$3,4)</f>
        <v>25.583700000000004</v>
      </c>
    </row>
    <row r="20" spans="2:23" s="5" customFormat="1" ht="15.75" customHeight="1" x14ac:dyDescent="0.2">
      <c r="B20" s="10">
        <f t="shared" si="0"/>
        <v>14</v>
      </c>
      <c r="C20" s="12">
        <f>('2014-15 @ 252 Days Addl'!C20)+ROUND('2014-15 @ 252 Days Addl'!C20*$B$3,4)</f>
        <v>15.710100000000001</v>
      </c>
      <c r="D20" s="12">
        <f>('2014-15 @ 252 Days Addl'!D20)+ROUND('2014-15 @ 252 Days Addl'!D20*$B$3,4)</f>
        <v>15.710100000000001</v>
      </c>
      <c r="E20" s="12">
        <f>('2014-15 @ 252 Days Addl'!E20)+ROUND('2014-15 @ 252 Days Addl'!E20*$B$3,4)</f>
        <v>16.394299999999998</v>
      </c>
      <c r="F20" s="12">
        <f>('2014-15 @ 252 Days Addl'!F20)+ROUND('2014-15 @ 252 Days Addl'!F20*$B$3,4)</f>
        <v>17.099499999999999</v>
      </c>
      <c r="G20" s="12">
        <f>('2014-15 @ 252 Days Addl'!G20)+ROUND('2014-15 @ 252 Days Addl'!G20*$B$3,4)</f>
        <v>17.857400000000002</v>
      </c>
      <c r="H20" s="12">
        <f>('2014-15 @ 252 Days Addl'!H20)+ROUND('2014-15 @ 252 Days Addl'!H20*$B$3,4)</f>
        <v>18.646899999999999</v>
      </c>
      <c r="I20" s="12">
        <f>('2014-15 @ 252 Days Addl'!I20)+ROUND('2014-15 @ 252 Days Addl'!I20*$B$3,4)</f>
        <v>19.468</v>
      </c>
      <c r="J20" s="12">
        <f>('2014-15 @ 252 Days Addl'!J20)+ROUND('2014-15 @ 252 Days Addl'!J20*$B$3,4)</f>
        <v>20.341699999999999</v>
      </c>
      <c r="K20" s="12">
        <f>('2014-15 @ 252 Days Addl'!K20)+ROUND('2014-15 @ 252 Days Addl'!K20*$B$3,4)</f>
        <v>20.7942</v>
      </c>
      <c r="L20" s="12">
        <f>('2014-15 @ 252 Days Addl'!L20)+ROUND('2014-15 @ 252 Days Addl'!L20*$B$3,4)</f>
        <v>21.268100000000004</v>
      </c>
      <c r="M20" s="12">
        <f>('2014-15 @ 252 Days Addl'!M20)+ROUND('2014-15 @ 252 Days Addl'!M20*$B$3,4)</f>
        <v>21.741800000000001</v>
      </c>
      <c r="N20" s="12">
        <f>('2014-15 @ 252 Days Addl'!N20)+ROUND('2014-15 @ 252 Days Addl'!N20*$B$3,4)</f>
        <v>22.2364</v>
      </c>
      <c r="O20" s="12">
        <f>('2014-15 @ 252 Days Addl'!O20)+ROUND('2014-15 @ 252 Days Addl'!O20*$B$3,4)</f>
        <v>22.741700000000002</v>
      </c>
      <c r="P20" s="12">
        <f>('2014-15 @ 252 Days Addl'!P20)+ROUND('2014-15 @ 252 Days Addl'!P20*$B$3,4)</f>
        <v>23.2575</v>
      </c>
      <c r="Q20" s="12">
        <f>('2014-15 @ 252 Days Addl'!Q20)+ROUND('2014-15 @ 252 Days Addl'!Q20*$B$3,4)</f>
        <v>23.783799999999999</v>
      </c>
      <c r="R20" s="12">
        <f>('2014-15 @ 252 Days Addl'!R20)+ROUND('2014-15 @ 252 Days Addl'!R20*$B$3,4)</f>
        <v>24.331200000000006</v>
      </c>
      <c r="S20" s="12">
        <f>('2014-15 @ 252 Days Addl'!S20)+ROUND('2014-15 @ 252 Days Addl'!S20*$B$3,4)</f>
        <v>24.878500000000003</v>
      </c>
      <c r="T20" s="12">
        <f>('2014-15 @ 252 Days Addl'!T20)+ROUND('2014-15 @ 252 Days Addl'!T20*$B$3,4)</f>
        <v>25.4574</v>
      </c>
      <c r="U20" s="12">
        <f>('2014-15 @ 252 Days Addl'!U20)+ROUND('2014-15 @ 252 Days Addl'!U20*$B$3,4)</f>
        <v>26.0364</v>
      </c>
      <c r="V20" s="12">
        <f>('2014-15 @ 252 Days Addl'!V20)+ROUND('2014-15 @ 252 Days Addl'!V20*$B$3,4)</f>
        <v>26.394300000000001</v>
      </c>
      <c r="W20" s="12">
        <f>('2014-15 @ 252 Days Addl'!W20)+ROUND('2014-15 @ 252 Days Addl'!W20*$B$3,4)</f>
        <v>26.762800000000006</v>
      </c>
    </row>
    <row r="21" spans="2:23" s="5" customFormat="1" ht="15.75" customHeight="1" x14ac:dyDescent="0.2">
      <c r="B21" s="10">
        <f t="shared" si="0"/>
        <v>15</v>
      </c>
      <c r="C21" s="12">
        <f>('2014-15 @ 252 Days Addl'!C21)+ROUND('2014-15 @ 252 Days Addl'!C21*$B$3,4)</f>
        <v>16.394299999999998</v>
      </c>
      <c r="D21" s="12">
        <f>('2014-15 @ 252 Days Addl'!D21)+ROUND('2014-15 @ 252 Days Addl'!D21*$B$3,4)</f>
        <v>16.394299999999998</v>
      </c>
      <c r="E21" s="12">
        <f>('2014-15 @ 252 Days Addl'!E21)+ROUND('2014-15 @ 252 Days Addl'!E21*$B$3,4)</f>
        <v>17.099499999999999</v>
      </c>
      <c r="F21" s="12">
        <f>('2014-15 @ 252 Days Addl'!F21)+ROUND('2014-15 @ 252 Days Addl'!F21*$B$3,4)</f>
        <v>17.857400000000002</v>
      </c>
      <c r="G21" s="12">
        <f>('2014-15 @ 252 Days Addl'!G21)+ROUND('2014-15 @ 252 Days Addl'!G21*$B$3,4)</f>
        <v>18.646899999999999</v>
      </c>
      <c r="H21" s="12">
        <f>('2014-15 @ 252 Days Addl'!H21)+ROUND('2014-15 @ 252 Days Addl'!H21*$B$3,4)</f>
        <v>19.468</v>
      </c>
      <c r="I21" s="12">
        <f>('2014-15 @ 252 Days Addl'!I21)+ROUND('2014-15 @ 252 Days Addl'!I21*$B$3,4)</f>
        <v>20.341699999999999</v>
      </c>
      <c r="J21" s="12">
        <f>('2014-15 @ 252 Days Addl'!J21)+ROUND('2014-15 @ 252 Days Addl'!J21*$B$3,4)</f>
        <v>21.257400000000004</v>
      </c>
      <c r="K21" s="12">
        <f>('2014-15 @ 252 Days Addl'!K21)+ROUND('2014-15 @ 252 Days Addl'!K21*$B$3,4)</f>
        <v>21.731199999999998</v>
      </c>
      <c r="L21" s="12">
        <f>('2014-15 @ 252 Days Addl'!L21)+ROUND('2014-15 @ 252 Days Addl'!L21*$B$3,4)</f>
        <v>22.225900000000003</v>
      </c>
      <c r="M21" s="12">
        <f>('2014-15 @ 252 Days Addl'!M21)+ROUND('2014-15 @ 252 Days Addl'!M21*$B$3,4)</f>
        <v>22.731200000000001</v>
      </c>
      <c r="N21" s="12">
        <f>('2014-15 @ 252 Days Addl'!N21)+ROUND('2014-15 @ 252 Days Addl'!N21*$B$3,4)</f>
        <v>23.2469</v>
      </c>
      <c r="O21" s="12">
        <f>('2014-15 @ 252 Days Addl'!O21)+ROUND('2014-15 @ 252 Days Addl'!O21*$B$3,4)</f>
        <v>23.773200000000003</v>
      </c>
      <c r="P21" s="12">
        <f>('2014-15 @ 252 Days Addl'!P21)+ROUND('2014-15 @ 252 Days Addl'!P21*$B$3,4)</f>
        <v>24.310199999999998</v>
      </c>
      <c r="Q21" s="12">
        <f>('2014-15 @ 252 Days Addl'!Q21)+ROUND('2014-15 @ 252 Days Addl'!Q21*$B$3,4)</f>
        <v>24.868000000000002</v>
      </c>
      <c r="R21" s="12">
        <f>('2014-15 @ 252 Days Addl'!R21)+ROUND('2014-15 @ 252 Days Addl'!R21*$B$3,4)</f>
        <v>25.436500000000002</v>
      </c>
      <c r="S21" s="12">
        <f>('2014-15 @ 252 Days Addl'!S21)+ROUND('2014-15 @ 252 Days Addl'!S21*$B$3,4)</f>
        <v>26.026000000000003</v>
      </c>
      <c r="T21" s="12">
        <f>('2014-15 @ 252 Days Addl'!T21)+ROUND('2014-15 @ 252 Days Addl'!T21*$B$3,4)</f>
        <v>26.625900000000005</v>
      </c>
      <c r="U21" s="12">
        <f>('2014-15 @ 252 Days Addl'!U21)+ROUND('2014-15 @ 252 Days Addl'!U21*$B$3,4)</f>
        <v>27.236499999999999</v>
      </c>
      <c r="V21" s="12">
        <f>('2014-15 @ 252 Days Addl'!V21)+ROUND('2014-15 @ 252 Days Addl'!V21*$B$3,4)</f>
        <v>27.615400000000001</v>
      </c>
      <c r="W21" s="12">
        <f>('2014-15 @ 252 Days Addl'!W21)+ROUND('2014-15 @ 252 Days Addl'!W21*$B$3,4)</f>
        <v>27.994399999999999</v>
      </c>
    </row>
    <row r="22" spans="2:23" s="5" customFormat="1" ht="15.75" customHeight="1" x14ac:dyDescent="0.2">
      <c r="B22" s="10">
        <f t="shared" si="0"/>
        <v>16</v>
      </c>
      <c r="C22" s="12">
        <f>('2014-15 @ 252 Days Addl'!C22)+ROUND('2014-15 @ 252 Days Addl'!C22*$B$3,4)</f>
        <v>17.099499999999999</v>
      </c>
      <c r="D22" s="12">
        <f>('2014-15 @ 252 Days Addl'!D22)+ROUND('2014-15 @ 252 Days Addl'!D22*$B$3,4)</f>
        <v>17.099499999999999</v>
      </c>
      <c r="E22" s="12">
        <f>('2014-15 @ 252 Days Addl'!E22)+ROUND('2014-15 @ 252 Days Addl'!E22*$B$3,4)</f>
        <v>17.857400000000002</v>
      </c>
      <c r="F22" s="12">
        <f>('2014-15 @ 252 Days Addl'!F22)+ROUND('2014-15 @ 252 Days Addl'!F22*$B$3,4)</f>
        <v>18.646899999999999</v>
      </c>
      <c r="G22" s="12">
        <f>('2014-15 @ 252 Days Addl'!G22)+ROUND('2014-15 @ 252 Days Addl'!G22*$B$3,4)</f>
        <v>19.468</v>
      </c>
      <c r="H22" s="12">
        <f>('2014-15 @ 252 Days Addl'!H22)+ROUND('2014-15 @ 252 Days Addl'!H22*$B$3,4)</f>
        <v>20.341699999999999</v>
      </c>
      <c r="I22" s="12">
        <f>('2014-15 @ 252 Days Addl'!I22)+ROUND('2014-15 @ 252 Days Addl'!I22*$B$3,4)</f>
        <v>21.257400000000004</v>
      </c>
      <c r="J22" s="12">
        <f>('2014-15 @ 252 Days Addl'!J22)+ROUND('2014-15 @ 252 Days Addl'!J22*$B$3,4)</f>
        <v>22.215400000000002</v>
      </c>
      <c r="K22" s="12">
        <f>('2014-15 @ 252 Days Addl'!K22)+ROUND('2014-15 @ 252 Days Addl'!K22*$B$3,4)</f>
        <v>22.710100000000004</v>
      </c>
      <c r="L22" s="12">
        <f>('2014-15 @ 252 Days Addl'!L22)+ROUND('2014-15 @ 252 Days Addl'!L22*$B$3,4)</f>
        <v>23.225900000000003</v>
      </c>
      <c r="M22" s="12">
        <f>('2014-15 @ 252 Days Addl'!M22)+ROUND('2014-15 @ 252 Days Addl'!M22*$B$3,4)</f>
        <v>23.762700000000002</v>
      </c>
      <c r="N22" s="12">
        <f>('2014-15 @ 252 Days Addl'!N22)+ROUND('2014-15 @ 252 Days Addl'!N22*$B$3,4)</f>
        <v>24.299500000000002</v>
      </c>
      <c r="O22" s="12">
        <f>('2014-15 @ 252 Days Addl'!O22)+ROUND('2014-15 @ 252 Days Addl'!O22*$B$3,4)</f>
        <v>24.857500000000005</v>
      </c>
      <c r="P22" s="12">
        <f>('2014-15 @ 252 Days Addl'!P22)+ROUND('2014-15 @ 252 Days Addl'!P22*$B$3,4)</f>
        <v>25.426000000000002</v>
      </c>
      <c r="Q22" s="12">
        <f>('2014-15 @ 252 Days Addl'!Q22)+ROUND('2014-15 @ 252 Days Addl'!Q22*$B$3,4)</f>
        <v>26.004900000000003</v>
      </c>
      <c r="R22" s="12">
        <f>('2014-15 @ 252 Days Addl'!R22)+ROUND('2014-15 @ 252 Days Addl'!R22*$B$3,4)</f>
        <v>26.604899999999997</v>
      </c>
      <c r="S22" s="12">
        <f>('2014-15 @ 252 Days Addl'!S22)+ROUND('2014-15 @ 252 Days Addl'!S22*$B$3,4)</f>
        <v>27.215300000000003</v>
      </c>
      <c r="T22" s="12">
        <f>('2014-15 @ 252 Days Addl'!T22)+ROUND('2014-15 @ 252 Days Addl'!T22*$B$3,4)</f>
        <v>27.847000000000001</v>
      </c>
      <c r="U22" s="12">
        <f>('2014-15 @ 252 Days Addl'!U22)+ROUND('2014-15 @ 252 Days Addl'!U22*$B$3,4)</f>
        <v>28.489100000000004</v>
      </c>
      <c r="V22" s="12">
        <f>('2014-15 @ 252 Days Addl'!V22)+ROUND('2014-15 @ 252 Days Addl'!V22*$B$3,4)</f>
        <v>28.889099999999999</v>
      </c>
      <c r="W22" s="12">
        <f>('2014-15 @ 252 Days Addl'!W22)+ROUND('2014-15 @ 252 Days Addl'!W22*$B$3,4)</f>
        <v>29.289100000000001</v>
      </c>
    </row>
    <row r="23" spans="2:23" s="5" customFormat="1" ht="15.75" customHeight="1" x14ac:dyDescent="0.2">
      <c r="B23" s="10">
        <f t="shared" si="0"/>
        <v>17</v>
      </c>
      <c r="C23" s="12">
        <f>('2014-15 @ 252 Days Addl'!C23)+ROUND('2014-15 @ 252 Days Addl'!C23*$B$3,4)</f>
        <v>17.857400000000002</v>
      </c>
      <c r="D23" s="12">
        <f>('2014-15 @ 252 Days Addl'!D23)+ROUND('2014-15 @ 252 Days Addl'!D23*$B$3,4)</f>
        <v>17.857400000000002</v>
      </c>
      <c r="E23" s="12">
        <f>('2014-15 @ 252 Days Addl'!E23)+ROUND('2014-15 @ 252 Days Addl'!E23*$B$3,4)</f>
        <v>18.646899999999999</v>
      </c>
      <c r="F23" s="12">
        <f>('2014-15 @ 252 Days Addl'!F23)+ROUND('2014-15 @ 252 Days Addl'!F23*$B$3,4)</f>
        <v>19.468</v>
      </c>
      <c r="G23" s="12">
        <f>('2014-15 @ 252 Days Addl'!G23)+ROUND('2014-15 @ 252 Days Addl'!G23*$B$3,4)</f>
        <v>20.341699999999999</v>
      </c>
      <c r="H23" s="12">
        <f>('2014-15 @ 252 Days Addl'!H23)+ROUND('2014-15 @ 252 Days Addl'!H23*$B$3,4)</f>
        <v>21.257400000000004</v>
      </c>
      <c r="I23" s="12">
        <f>('2014-15 @ 252 Days Addl'!I23)+ROUND('2014-15 @ 252 Days Addl'!I23*$B$3,4)</f>
        <v>22.215400000000002</v>
      </c>
      <c r="J23" s="12">
        <f>('2014-15 @ 252 Days Addl'!J23)+ROUND('2014-15 @ 252 Days Addl'!J23*$B$3,4)</f>
        <v>23.215399999999999</v>
      </c>
      <c r="K23" s="12">
        <f>('2014-15 @ 252 Days Addl'!K23)+ROUND('2014-15 @ 252 Days Addl'!K23*$B$3,4)</f>
        <v>23.741700000000002</v>
      </c>
      <c r="L23" s="12">
        <f>('2014-15 @ 252 Days Addl'!L23)+ROUND('2014-15 @ 252 Days Addl'!L23*$B$3,4)</f>
        <v>24.289000000000001</v>
      </c>
      <c r="M23" s="12">
        <f>('2014-15 @ 252 Days Addl'!M23)+ROUND('2014-15 @ 252 Days Addl'!M23*$B$3,4)</f>
        <v>24.847000000000005</v>
      </c>
      <c r="N23" s="12">
        <f>('2014-15 @ 252 Days Addl'!N23)+ROUND('2014-15 @ 252 Days Addl'!N23*$B$3,4)</f>
        <v>25.415400000000002</v>
      </c>
      <c r="O23" s="12">
        <f>('2014-15 @ 252 Days Addl'!O23)+ROUND('2014-15 @ 252 Days Addl'!O23*$B$3,4)</f>
        <v>25.994300000000003</v>
      </c>
      <c r="P23" s="12">
        <f>('2014-15 @ 252 Days Addl'!P23)+ROUND('2014-15 @ 252 Days Addl'!P23*$B$3,4)</f>
        <v>26.5944</v>
      </c>
      <c r="Q23" s="12">
        <f>('2014-15 @ 252 Days Addl'!Q23)+ROUND('2014-15 @ 252 Days Addl'!Q23*$B$3,4)</f>
        <v>27.204800000000002</v>
      </c>
      <c r="R23" s="12">
        <f>('2014-15 @ 252 Days Addl'!R23)+ROUND('2014-15 @ 252 Days Addl'!R23*$B$3,4)</f>
        <v>27.836500000000001</v>
      </c>
      <c r="S23" s="12">
        <f>('2014-15 @ 252 Days Addl'!S23)+ROUND('2014-15 @ 252 Days Addl'!S23*$B$3,4)</f>
        <v>28.478600000000004</v>
      </c>
      <c r="T23" s="12">
        <f>('2014-15 @ 252 Days Addl'!T23)+ROUND('2014-15 @ 252 Days Addl'!T23*$B$3,4)</f>
        <v>29.131200000000003</v>
      </c>
      <c r="U23" s="12">
        <f>('2014-15 @ 252 Days Addl'!U23)+ROUND('2014-15 @ 252 Days Addl'!U23*$B$3,4)</f>
        <v>29.8154</v>
      </c>
      <c r="V23" s="12">
        <f>('2014-15 @ 252 Days Addl'!V23)+ROUND('2014-15 @ 252 Days Addl'!V23*$B$3,4)</f>
        <v>30.226000000000003</v>
      </c>
      <c r="W23" s="12">
        <f>('2014-15 @ 252 Days Addl'!W23)+ROUND('2014-15 @ 252 Days Addl'!W23*$B$3,4)</f>
        <v>30.646900000000002</v>
      </c>
    </row>
    <row r="24" spans="2:23" s="5" customFormat="1" ht="15.75" customHeight="1" x14ac:dyDescent="0.2">
      <c r="B24" s="10">
        <f t="shared" si="0"/>
        <v>18</v>
      </c>
      <c r="C24" s="12">
        <f>('2014-15 @ 252 Days Addl'!C24)+ROUND('2014-15 @ 252 Days Addl'!C24*$B$3,4)</f>
        <v>18.646899999999999</v>
      </c>
      <c r="D24" s="12">
        <f>('2014-15 @ 252 Days Addl'!D24)+ROUND('2014-15 @ 252 Days Addl'!D24*$B$3,4)</f>
        <v>18.646899999999999</v>
      </c>
      <c r="E24" s="12">
        <f>('2014-15 @ 252 Days Addl'!E24)+ROUND('2014-15 @ 252 Days Addl'!E24*$B$3,4)</f>
        <v>19.468</v>
      </c>
      <c r="F24" s="12">
        <f>('2014-15 @ 252 Days Addl'!F24)+ROUND('2014-15 @ 252 Days Addl'!F24*$B$3,4)</f>
        <v>20.341699999999999</v>
      </c>
      <c r="G24" s="12">
        <f>('2014-15 @ 252 Days Addl'!G24)+ROUND('2014-15 @ 252 Days Addl'!G24*$B$3,4)</f>
        <v>21.257400000000004</v>
      </c>
      <c r="H24" s="12">
        <f>('2014-15 @ 252 Days Addl'!H24)+ROUND('2014-15 @ 252 Days Addl'!H24*$B$3,4)</f>
        <v>22.215400000000002</v>
      </c>
      <c r="I24" s="12">
        <f>('2014-15 @ 252 Days Addl'!I24)+ROUND('2014-15 @ 252 Days Addl'!I24*$B$3,4)</f>
        <v>23.215399999999999</v>
      </c>
      <c r="J24" s="12">
        <f>('2014-15 @ 252 Days Addl'!J24)+ROUND('2014-15 @ 252 Days Addl'!J24*$B$3,4)</f>
        <v>24.278600000000004</v>
      </c>
      <c r="K24" s="12">
        <f>('2014-15 @ 252 Days Addl'!K24)+ROUND('2014-15 @ 252 Days Addl'!K24*$B$3,4)</f>
        <v>24.825900000000001</v>
      </c>
      <c r="L24" s="12">
        <f>('2014-15 @ 252 Days Addl'!L24)+ROUND('2014-15 @ 252 Days Addl'!L24*$B$3,4)</f>
        <v>25.394300000000001</v>
      </c>
      <c r="M24" s="12">
        <f>('2014-15 @ 252 Days Addl'!M24)+ROUND('2014-15 @ 252 Days Addl'!M24*$B$3,4)</f>
        <v>25.983800000000002</v>
      </c>
      <c r="N24" s="12">
        <f>('2014-15 @ 252 Days Addl'!N24)+ROUND('2014-15 @ 252 Days Addl'!N24*$B$3,4)</f>
        <v>26.573200000000003</v>
      </c>
      <c r="O24" s="12">
        <f>('2014-15 @ 252 Days Addl'!O24)+ROUND('2014-15 @ 252 Days Addl'!O24*$B$3,4)</f>
        <v>27.194400000000002</v>
      </c>
      <c r="P24" s="12">
        <f>('2014-15 @ 252 Days Addl'!P24)+ROUND('2014-15 @ 252 Days Addl'!P24*$B$3,4)</f>
        <v>27.8154</v>
      </c>
      <c r="Q24" s="12">
        <f>('2014-15 @ 252 Days Addl'!Q24)+ROUND('2014-15 @ 252 Days Addl'!Q24*$B$3,4)</f>
        <v>28.457500000000003</v>
      </c>
      <c r="R24" s="12">
        <f>('2014-15 @ 252 Days Addl'!R24)+ROUND('2014-15 @ 252 Days Addl'!R24*$B$3,4)</f>
        <v>29.120700000000003</v>
      </c>
      <c r="S24" s="12">
        <f>('2014-15 @ 252 Days Addl'!S24)+ROUND('2014-15 @ 252 Days Addl'!S24*$B$3,4)</f>
        <v>29.794400000000003</v>
      </c>
      <c r="T24" s="12">
        <f>('2014-15 @ 252 Days Addl'!T24)+ROUND('2014-15 @ 252 Days Addl'!T24*$B$3,4)</f>
        <v>30.489100000000001</v>
      </c>
      <c r="U24" s="12">
        <f>('2014-15 @ 252 Days Addl'!U24)+ROUND('2014-15 @ 252 Days Addl'!U24*$B$3,4)</f>
        <v>31.194300000000005</v>
      </c>
      <c r="V24" s="12">
        <f>('2014-15 @ 252 Days Addl'!V24)+ROUND('2014-15 @ 252 Days Addl'!V24*$B$3,4)</f>
        <v>31.636500000000002</v>
      </c>
      <c r="W24" s="12">
        <f>('2014-15 @ 252 Days Addl'!W24)+ROUND('2014-15 @ 252 Days Addl'!W24*$B$3,4)</f>
        <v>32.078499999999998</v>
      </c>
    </row>
    <row r="25" spans="2:23" s="5" customFormat="1" ht="15.75" customHeight="1" x14ac:dyDescent="0.2">
      <c r="B25" s="10">
        <f t="shared" si="0"/>
        <v>19</v>
      </c>
      <c r="C25" s="12">
        <f>('2014-15 @ 252 Days Addl'!C25)+ROUND('2014-15 @ 252 Days Addl'!C25*$B$3,4)</f>
        <v>19.468</v>
      </c>
      <c r="D25" s="12">
        <f>('2014-15 @ 252 Days Addl'!D25)+ROUND('2014-15 @ 252 Days Addl'!D25*$B$3,4)</f>
        <v>19.468</v>
      </c>
      <c r="E25" s="12">
        <f>('2014-15 @ 252 Days Addl'!E25)+ROUND('2014-15 @ 252 Days Addl'!E25*$B$3,4)</f>
        <v>20.341699999999999</v>
      </c>
      <c r="F25" s="12">
        <f>('2014-15 @ 252 Days Addl'!F25)+ROUND('2014-15 @ 252 Days Addl'!F25*$B$3,4)</f>
        <v>21.257400000000004</v>
      </c>
      <c r="G25" s="12">
        <f>('2014-15 @ 252 Days Addl'!G25)+ROUND('2014-15 @ 252 Days Addl'!G25*$B$3,4)</f>
        <v>22.215400000000002</v>
      </c>
      <c r="H25" s="12">
        <f>('2014-15 @ 252 Days Addl'!H25)+ROUND('2014-15 @ 252 Days Addl'!H25*$B$3,4)</f>
        <v>23.215399999999999</v>
      </c>
      <c r="I25" s="12">
        <f>('2014-15 @ 252 Days Addl'!I25)+ROUND('2014-15 @ 252 Days Addl'!I25*$B$3,4)</f>
        <v>24.278600000000004</v>
      </c>
      <c r="J25" s="12">
        <f>('2014-15 @ 252 Days Addl'!J25)+ROUND('2014-15 @ 252 Days Addl'!J25*$B$3,4)</f>
        <v>25.383800000000004</v>
      </c>
      <c r="K25" s="12">
        <f>('2014-15 @ 252 Days Addl'!K25)+ROUND('2014-15 @ 252 Days Addl'!K25*$B$3,4)</f>
        <v>25.962800000000001</v>
      </c>
      <c r="L25" s="12">
        <f>('2014-15 @ 252 Days Addl'!L25)+ROUND('2014-15 @ 252 Days Addl'!L25*$B$3,4)</f>
        <v>26.562700000000003</v>
      </c>
      <c r="M25" s="12">
        <f>('2014-15 @ 252 Days Addl'!M25)+ROUND('2014-15 @ 252 Days Addl'!M25*$B$3,4)</f>
        <v>27.173300000000001</v>
      </c>
      <c r="N25" s="12">
        <f>('2014-15 @ 252 Days Addl'!N25)+ROUND('2014-15 @ 252 Days Addl'!N25*$B$3,4)</f>
        <v>27.8048</v>
      </c>
      <c r="O25" s="12">
        <f>('2014-15 @ 252 Days Addl'!O25)+ROUND('2014-15 @ 252 Days Addl'!O25*$B$3,4)</f>
        <v>28.446899999999999</v>
      </c>
      <c r="P25" s="12">
        <f>('2014-15 @ 252 Days Addl'!P25)+ROUND('2014-15 @ 252 Days Addl'!P25*$B$3,4)</f>
        <v>29.099599999999999</v>
      </c>
      <c r="Q25" s="12">
        <f>('2014-15 @ 252 Days Addl'!Q25)+ROUND('2014-15 @ 252 Days Addl'!Q25*$B$3,4)</f>
        <v>29.783800000000006</v>
      </c>
      <c r="R25" s="12">
        <f>('2014-15 @ 252 Days Addl'!R25)+ROUND('2014-15 @ 252 Days Addl'!R25*$B$3,4)</f>
        <v>30.468</v>
      </c>
      <c r="S25" s="12">
        <f>('2014-15 @ 252 Days Addl'!S25)+ROUND('2014-15 @ 252 Days Addl'!S25*$B$3,4)</f>
        <v>31.183800000000002</v>
      </c>
      <c r="T25" s="12">
        <f>('2014-15 @ 252 Days Addl'!T25)+ROUND('2014-15 @ 252 Days Addl'!T25*$B$3,4)</f>
        <v>31.910200000000007</v>
      </c>
      <c r="U25" s="12">
        <f>('2014-15 @ 252 Days Addl'!U25)+ROUND('2014-15 @ 252 Days Addl'!U25*$B$3,4)</f>
        <v>32.657400000000003</v>
      </c>
      <c r="V25" s="12">
        <f>('2014-15 @ 252 Days Addl'!V25)+ROUND('2014-15 @ 252 Days Addl'!V25*$B$3,4)</f>
        <v>33.110100000000003</v>
      </c>
      <c r="W25" s="12">
        <f>('2014-15 @ 252 Days Addl'!W25)+ROUND('2014-15 @ 252 Days Addl'!W25*$B$3,4)</f>
        <v>33.573300000000003</v>
      </c>
    </row>
    <row r="26" spans="2:23" s="5" customFormat="1" ht="15.75" customHeight="1" x14ac:dyDescent="0.2">
      <c r="B26" s="10">
        <f t="shared" si="0"/>
        <v>20</v>
      </c>
      <c r="C26" s="12">
        <f>('2014-15 @ 252 Days Addl'!C26)+ROUND('2014-15 @ 252 Days Addl'!C26*$B$3,4)</f>
        <v>20.341699999999999</v>
      </c>
      <c r="D26" s="12">
        <f>('2014-15 @ 252 Days Addl'!D26)+ROUND('2014-15 @ 252 Days Addl'!D26*$B$3,4)</f>
        <v>20.341699999999999</v>
      </c>
      <c r="E26" s="12">
        <f>('2014-15 @ 252 Days Addl'!E26)+ROUND('2014-15 @ 252 Days Addl'!E26*$B$3,4)</f>
        <v>21.257400000000004</v>
      </c>
      <c r="F26" s="12">
        <f>('2014-15 @ 252 Days Addl'!F26)+ROUND('2014-15 @ 252 Days Addl'!F26*$B$3,4)</f>
        <v>22.215400000000002</v>
      </c>
      <c r="G26" s="12">
        <f>('2014-15 @ 252 Days Addl'!G26)+ROUND('2014-15 @ 252 Days Addl'!G26*$B$3,4)</f>
        <v>23.215399999999999</v>
      </c>
      <c r="H26" s="12">
        <f>('2014-15 @ 252 Days Addl'!H26)+ROUND('2014-15 @ 252 Days Addl'!H26*$B$3,4)</f>
        <v>24.278600000000004</v>
      </c>
      <c r="I26" s="12">
        <f>('2014-15 @ 252 Days Addl'!I26)+ROUND('2014-15 @ 252 Days Addl'!I26*$B$3,4)</f>
        <v>25.383800000000004</v>
      </c>
      <c r="J26" s="12">
        <f>('2014-15 @ 252 Days Addl'!J26)+ROUND('2014-15 @ 252 Days Addl'!J26*$B$3,4)</f>
        <v>26.552300000000006</v>
      </c>
      <c r="K26" s="12">
        <f>('2014-15 @ 252 Days Addl'!K26)+ROUND('2014-15 @ 252 Days Addl'!K26*$B$3,4)</f>
        <v>27.162700000000001</v>
      </c>
      <c r="L26" s="12">
        <f>('2014-15 @ 252 Days Addl'!L26)+ROUND('2014-15 @ 252 Days Addl'!L26*$B$3,4)</f>
        <v>27.783899999999999</v>
      </c>
      <c r="M26" s="12">
        <f>('2014-15 @ 252 Days Addl'!M26)+ROUND('2014-15 @ 252 Days Addl'!M26*$B$3,4)</f>
        <v>28.425999999999998</v>
      </c>
      <c r="N26" s="12">
        <f>('2014-15 @ 252 Days Addl'!N26)+ROUND('2014-15 @ 252 Days Addl'!N26*$B$3,4)</f>
        <v>29.089000000000002</v>
      </c>
      <c r="O26" s="12">
        <f>('2014-15 @ 252 Days Addl'!O26)+ROUND('2014-15 @ 252 Days Addl'!O26*$B$3,4)</f>
        <v>29.762799999999999</v>
      </c>
      <c r="P26" s="12">
        <f>('2014-15 @ 252 Days Addl'!P26)+ROUND('2014-15 @ 252 Days Addl'!P26*$B$3,4)</f>
        <v>30.4575</v>
      </c>
      <c r="Q26" s="12">
        <f>('2014-15 @ 252 Days Addl'!Q26)+ROUND('2014-15 @ 252 Days Addl'!Q26*$B$3,4)</f>
        <v>31.162800000000001</v>
      </c>
      <c r="R26" s="12">
        <f>('2014-15 @ 252 Days Addl'!R26)+ROUND('2014-15 @ 252 Days Addl'!R26*$B$3,4)</f>
        <v>31.888999999999999</v>
      </c>
      <c r="S26" s="12">
        <f>('2014-15 @ 252 Days Addl'!S26)+ROUND('2014-15 @ 252 Days Addl'!S26*$B$3,4)</f>
        <v>32.636499999999998</v>
      </c>
      <c r="T26" s="12">
        <f>('2014-15 @ 252 Days Addl'!T26)+ROUND('2014-15 @ 252 Days Addl'!T26*$B$3,4)</f>
        <v>33.394399999999997</v>
      </c>
      <c r="U26" s="12">
        <f>('2014-15 @ 252 Days Addl'!U26)+ROUND('2014-15 @ 252 Days Addl'!U26*$B$3,4)</f>
        <v>34.183800000000005</v>
      </c>
      <c r="V26" s="12">
        <f>('2014-15 @ 252 Days Addl'!V26)+ROUND('2014-15 @ 252 Days Addl'!V26*$B$3,4)</f>
        <v>34.66810000000001</v>
      </c>
      <c r="W26" s="12">
        <f>('2014-15 @ 252 Days Addl'!W26)+ROUND('2014-15 @ 252 Days Addl'!W26*$B$3,4)</f>
        <v>35.152300000000004</v>
      </c>
    </row>
    <row r="27" spans="2:23" s="5" customFormat="1" ht="15.75" customHeight="1" x14ac:dyDescent="0.2">
      <c r="B27" s="10">
        <f t="shared" si="0"/>
        <v>21</v>
      </c>
      <c r="C27" s="12">
        <f>('2014-15 @ 252 Days Addl'!C27)+ROUND('2014-15 @ 252 Days Addl'!C27*$B$3,4)</f>
        <v>21.257400000000004</v>
      </c>
      <c r="D27" s="12">
        <f>('2014-15 @ 252 Days Addl'!D27)+ROUND('2014-15 @ 252 Days Addl'!D27*$B$3,4)</f>
        <v>21.257400000000004</v>
      </c>
      <c r="E27" s="12">
        <f>('2014-15 @ 252 Days Addl'!E27)+ROUND('2014-15 @ 252 Days Addl'!E27*$B$3,4)</f>
        <v>22.215400000000002</v>
      </c>
      <c r="F27" s="12">
        <f>('2014-15 @ 252 Days Addl'!F27)+ROUND('2014-15 @ 252 Days Addl'!F27*$B$3,4)</f>
        <v>23.215399999999999</v>
      </c>
      <c r="G27" s="12">
        <f>('2014-15 @ 252 Days Addl'!G27)+ROUND('2014-15 @ 252 Days Addl'!G27*$B$3,4)</f>
        <v>24.278600000000004</v>
      </c>
      <c r="H27" s="12">
        <f>('2014-15 @ 252 Days Addl'!H27)+ROUND('2014-15 @ 252 Days Addl'!H27*$B$3,4)</f>
        <v>25.383800000000004</v>
      </c>
      <c r="I27" s="12">
        <f>('2014-15 @ 252 Days Addl'!I27)+ROUND('2014-15 @ 252 Days Addl'!I27*$B$3,4)</f>
        <v>26.552300000000006</v>
      </c>
      <c r="J27" s="12">
        <f>('2014-15 @ 252 Days Addl'!J27)+ROUND('2014-15 @ 252 Days Addl'!J27*$B$3,4)</f>
        <v>27.773300000000003</v>
      </c>
      <c r="K27" s="12">
        <f>('2014-15 @ 252 Days Addl'!K27)+ROUND('2014-15 @ 252 Days Addl'!K27*$B$3,4)</f>
        <v>28.415400000000002</v>
      </c>
      <c r="L27" s="12">
        <f>('2014-15 @ 252 Days Addl'!L27)+ROUND('2014-15 @ 252 Days Addl'!L27*$B$3,4)</f>
        <v>29.068100000000005</v>
      </c>
      <c r="M27" s="12">
        <f>('2014-15 @ 252 Days Addl'!M27)+ROUND('2014-15 @ 252 Days Addl'!M27*$B$3,4)</f>
        <v>29.741599999999998</v>
      </c>
      <c r="N27" s="12">
        <f>('2014-15 @ 252 Days Addl'!N27)+ROUND('2014-15 @ 252 Days Addl'!N27*$B$3,4)</f>
        <v>30.436499999999999</v>
      </c>
      <c r="O27" s="12">
        <f>('2014-15 @ 252 Days Addl'!O27)+ROUND('2014-15 @ 252 Days Addl'!O27*$B$3,4)</f>
        <v>31.141700000000004</v>
      </c>
      <c r="P27" s="12">
        <f>('2014-15 @ 252 Days Addl'!P27)+ROUND('2014-15 @ 252 Days Addl'!P27*$B$3,4)</f>
        <v>31.868099999999998</v>
      </c>
      <c r="Q27" s="12">
        <f>('2014-15 @ 252 Days Addl'!Q27)+ROUND('2014-15 @ 252 Days Addl'!Q27*$B$3,4)</f>
        <v>32.615400000000001</v>
      </c>
      <c r="R27" s="12">
        <f>('2014-15 @ 252 Days Addl'!R27)+ROUND('2014-15 @ 252 Days Addl'!R27*$B$3,4)</f>
        <v>33.383800000000008</v>
      </c>
      <c r="S27" s="12">
        <f>('2014-15 @ 252 Days Addl'!S27)+ROUND('2014-15 @ 252 Days Addl'!S27*$B$3,4)</f>
        <v>34.162800000000011</v>
      </c>
      <c r="T27" s="12">
        <f>('2014-15 @ 252 Days Addl'!T27)+ROUND('2014-15 @ 252 Days Addl'!T27*$B$3,4)</f>
        <v>34.962800000000001</v>
      </c>
      <c r="U27" s="12">
        <f>('2014-15 @ 252 Days Addl'!U27)+ROUND('2014-15 @ 252 Days Addl'!U27*$B$3,4)</f>
        <v>35.783799999999992</v>
      </c>
      <c r="V27" s="12">
        <f>('2014-15 @ 252 Days Addl'!V27)+ROUND('2014-15 @ 252 Days Addl'!V27*$B$3,4)</f>
        <v>36.289099999999998</v>
      </c>
      <c r="W27" s="12">
        <f>('2014-15 @ 252 Days Addl'!W27)+ROUND('2014-15 @ 252 Days Addl'!W27*$B$3,4)</f>
        <v>36.804900000000004</v>
      </c>
    </row>
    <row r="28" spans="2:23" s="5" customFormat="1" ht="15.75" customHeight="1" x14ac:dyDescent="0.2">
      <c r="B28" s="10">
        <f t="shared" si="0"/>
        <v>22</v>
      </c>
      <c r="C28" s="12">
        <f>('2014-15 @ 252 Days Addl'!C28)+ROUND('2014-15 @ 252 Days Addl'!C28*$B$3,4)</f>
        <v>22.215400000000002</v>
      </c>
      <c r="D28" s="12">
        <f>('2014-15 @ 252 Days Addl'!D28)+ROUND('2014-15 @ 252 Days Addl'!D28*$B$3,4)</f>
        <v>22.215400000000002</v>
      </c>
      <c r="E28" s="12">
        <f>('2014-15 @ 252 Days Addl'!E28)+ROUND('2014-15 @ 252 Days Addl'!E28*$B$3,4)</f>
        <v>23.215399999999999</v>
      </c>
      <c r="F28" s="12">
        <f>('2014-15 @ 252 Days Addl'!F28)+ROUND('2014-15 @ 252 Days Addl'!F28*$B$3,4)</f>
        <v>24.278600000000004</v>
      </c>
      <c r="G28" s="12">
        <f>('2014-15 @ 252 Days Addl'!G28)+ROUND('2014-15 @ 252 Days Addl'!G28*$B$3,4)</f>
        <v>25.383800000000004</v>
      </c>
      <c r="H28" s="12">
        <f>('2014-15 @ 252 Days Addl'!H28)+ROUND('2014-15 @ 252 Days Addl'!H28*$B$3,4)</f>
        <v>26.552300000000006</v>
      </c>
      <c r="I28" s="12">
        <f>('2014-15 @ 252 Days Addl'!I28)+ROUND('2014-15 @ 252 Days Addl'!I28*$B$3,4)</f>
        <v>27.773300000000003</v>
      </c>
      <c r="J28" s="12">
        <f>('2014-15 @ 252 Days Addl'!J28)+ROUND('2014-15 @ 252 Days Addl'!J28*$B$3,4)</f>
        <v>29.057500000000005</v>
      </c>
      <c r="K28" s="12">
        <f>('2014-15 @ 252 Days Addl'!K28)+ROUND('2014-15 @ 252 Days Addl'!K28*$B$3,4)</f>
        <v>29.731200000000001</v>
      </c>
      <c r="L28" s="12">
        <f>('2014-15 @ 252 Days Addl'!L28)+ROUND('2014-15 @ 252 Days Addl'!L28*$B$3,4)</f>
        <v>30.415400000000002</v>
      </c>
      <c r="M28" s="12">
        <f>('2014-15 @ 252 Days Addl'!M28)+ROUND('2014-15 @ 252 Days Addl'!M28*$B$3,4)</f>
        <v>31.131200000000003</v>
      </c>
      <c r="N28" s="12">
        <f>('2014-15 @ 252 Days Addl'!N28)+ROUND('2014-15 @ 252 Days Addl'!N28*$B$3,4)</f>
        <v>31.857600000000001</v>
      </c>
      <c r="O28" s="12">
        <f>('2014-15 @ 252 Days Addl'!O28)+ROUND('2014-15 @ 252 Days Addl'!O28*$B$3,4)</f>
        <v>32.594300000000004</v>
      </c>
      <c r="P28" s="12">
        <f>('2014-15 @ 252 Days Addl'!P28)+ROUND('2014-15 @ 252 Days Addl'!P28*$B$3,4)</f>
        <v>33.3628</v>
      </c>
      <c r="Q28" s="12">
        <f>('2014-15 @ 252 Days Addl'!Q28)+ROUND('2014-15 @ 252 Days Addl'!Q28*$B$3,4)</f>
        <v>34.141799999999996</v>
      </c>
      <c r="R28" s="12">
        <f>('2014-15 @ 252 Days Addl'!R28)+ROUND('2014-15 @ 252 Days Addl'!R28*$B$3,4)</f>
        <v>34.941699999999997</v>
      </c>
      <c r="S28" s="12">
        <f>('2014-15 @ 252 Days Addl'!S28)+ROUND('2014-15 @ 252 Days Addl'!S28*$B$3,4)</f>
        <v>35.762799999999999</v>
      </c>
      <c r="T28" s="12">
        <f>('2014-15 @ 252 Days Addl'!T28)+ROUND('2014-15 @ 252 Days Addl'!T28*$B$3,4)</f>
        <v>36.604999999999997</v>
      </c>
      <c r="U28" s="12">
        <f>('2014-15 @ 252 Days Addl'!U28)+ROUND('2014-15 @ 252 Days Addl'!U28*$B$3,4)</f>
        <v>37.4681</v>
      </c>
      <c r="V28" s="12">
        <f>('2014-15 @ 252 Days Addl'!V28)+ROUND('2014-15 @ 252 Days Addl'!V28*$B$3,4)</f>
        <v>38.004899999999999</v>
      </c>
      <c r="W28" s="12">
        <f>('2014-15 @ 252 Days Addl'!W28)+ROUND('2014-15 @ 252 Days Addl'!W28*$B$3,4)</f>
        <v>38.541800000000002</v>
      </c>
    </row>
    <row r="29" spans="2:23" s="5" customFormat="1" ht="15.75" customHeight="1" x14ac:dyDescent="0.2">
      <c r="B29" s="10">
        <f t="shared" si="0"/>
        <v>23</v>
      </c>
      <c r="C29" s="12">
        <f>('2014-15 @ 252 Days Addl'!C29)+ROUND('2014-15 @ 252 Days Addl'!C29*$B$3,4)</f>
        <v>23.215399999999999</v>
      </c>
      <c r="D29" s="12">
        <f>('2014-15 @ 252 Days Addl'!D29)+ROUND('2014-15 @ 252 Days Addl'!D29*$B$3,4)</f>
        <v>23.215399999999999</v>
      </c>
      <c r="E29" s="12">
        <f>('2014-15 @ 252 Days Addl'!E29)+ROUND('2014-15 @ 252 Days Addl'!E29*$B$3,4)</f>
        <v>24.278600000000004</v>
      </c>
      <c r="F29" s="12">
        <f>('2014-15 @ 252 Days Addl'!F29)+ROUND('2014-15 @ 252 Days Addl'!F29*$B$3,4)</f>
        <v>25.383800000000004</v>
      </c>
      <c r="G29" s="12">
        <f>('2014-15 @ 252 Days Addl'!G29)+ROUND('2014-15 @ 252 Days Addl'!G29*$B$3,4)</f>
        <v>26.552300000000006</v>
      </c>
      <c r="H29" s="12">
        <f>('2014-15 @ 252 Days Addl'!H29)+ROUND('2014-15 @ 252 Days Addl'!H29*$B$3,4)</f>
        <v>27.773300000000003</v>
      </c>
      <c r="I29" s="12">
        <f>('2014-15 @ 252 Days Addl'!I29)+ROUND('2014-15 @ 252 Days Addl'!I29*$B$3,4)</f>
        <v>29.057500000000005</v>
      </c>
      <c r="J29" s="12">
        <f>('2014-15 @ 252 Days Addl'!J29)+ROUND('2014-15 @ 252 Days Addl'!J29*$B$3,4)</f>
        <v>30.404900000000005</v>
      </c>
      <c r="K29" s="12">
        <f>('2014-15 @ 252 Days Addl'!K29)+ROUND('2014-15 @ 252 Days Addl'!K29*$B$3,4)</f>
        <v>31.110099999999999</v>
      </c>
      <c r="L29" s="12">
        <f>('2014-15 @ 252 Days Addl'!L29)+ROUND('2014-15 @ 252 Days Addl'!L29*$B$3,4)</f>
        <v>31.836400000000005</v>
      </c>
      <c r="M29" s="12">
        <f>('2014-15 @ 252 Days Addl'!M29)+ROUND('2014-15 @ 252 Days Addl'!M29*$B$3,4)</f>
        <v>32.583900000000007</v>
      </c>
      <c r="N29" s="12">
        <f>('2014-15 @ 252 Days Addl'!N29)+ROUND('2014-15 @ 252 Days Addl'!N29*$B$3,4)</f>
        <v>33.341700000000003</v>
      </c>
      <c r="O29" s="12">
        <f>('2014-15 @ 252 Days Addl'!O29)+ROUND('2014-15 @ 252 Days Addl'!O29*$B$3,4)</f>
        <v>34.120699999999999</v>
      </c>
      <c r="P29" s="12">
        <f>('2014-15 @ 252 Days Addl'!P29)+ROUND('2014-15 @ 252 Days Addl'!P29*$B$3,4)</f>
        <v>34.920699999999989</v>
      </c>
      <c r="Q29" s="12">
        <f>('2014-15 @ 252 Days Addl'!Q29)+ROUND('2014-15 @ 252 Days Addl'!Q29*$B$3,4)</f>
        <v>35.741700000000002</v>
      </c>
      <c r="R29" s="12">
        <f>('2014-15 @ 252 Days Addl'!R29)+ROUND('2014-15 @ 252 Days Addl'!R29*$B$3,4)</f>
        <v>36.583800000000011</v>
      </c>
      <c r="S29" s="12">
        <f>('2014-15 @ 252 Days Addl'!S29)+ROUND('2014-15 @ 252 Days Addl'!S29*$B$3,4)</f>
        <v>37.447000000000003</v>
      </c>
      <c r="T29" s="12">
        <f>('2014-15 @ 252 Days Addl'!T29)+ROUND('2014-15 @ 252 Days Addl'!T29*$B$3,4)</f>
        <v>38.331199999999995</v>
      </c>
      <c r="U29" s="12">
        <f>('2014-15 @ 252 Days Addl'!U29)+ROUND('2014-15 @ 252 Days Addl'!U29*$B$3,4)</f>
        <v>39.236499999999999</v>
      </c>
      <c r="V29" s="12">
        <f>('2014-15 @ 252 Days Addl'!V29)+ROUND('2014-15 @ 252 Days Addl'!V29*$B$3,4)</f>
        <v>39.794399999999996</v>
      </c>
      <c r="W29" s="12">
        <f>('2014-15 @ 252 Days Addl'!W29)+ROUND('2014-15 @ 252 Days Addl'!W29*$B$3,4)</f>
        <v>40.3628</v>
      </c>
    </row>
    <row r="30" spans="2:23" s="5" customFormat="1" ht="15.75" customHeight="1" x14ac:dyDescent="0.2">
      <c r="B30" s="10">
        <f t="shared" si="0"/>
        <v>24</v>
      </c>
      <c r="C30" s="12">
        <f>('2014-15 @ 252 Days Addl'!C30)+ROUND('2014-15 @ 252 Days Addl'!C30*$B$3,4)</f>
        <v>24.278600000000004</v>
      </c>
      <c r="D30" s="12">
        <f>('2014-15 @ 252 Days Addl'!D30)+ROUND('2014-15 @ 252 Days Addl'!D30*$B$3,4)</f>
        <v>24.278600000000004</v>
      </c>
      <c r="E30" s="12">
        <f>('2014-15 @ 252 Days Addl'!E30)+ROUND('2014-15 @ 252 Days Addl'!E30*$B$3,4)</f>
        <v>25.383800000000004</v>
      </c>
      <c r="F30" s="12">
        <f>('2014-15 @ 252 Days Addl'!F30)+ROUND('2014-15 @ 252 Days Addl'!F30*$B$3,4)</f>
        <v>26.552300000000006</v>
      </c>
      <c r="G30" s="12">
        <f>('2014-15 @ 252 Days Addl'!G30)+ROUND('2014-15 @ 252 Days Addl'!G30*$B$3,4)</f>
        <v>27.773300000000003</v>
      </c>
      <c r="H30" s="12">
        <f>('2014-15 @ 252 Days Addl'!H30)+ROUND('2014-15 @ 252 Days Addl'!H30*$B$3,4)</f>
        <v>29.057500000000005</v>
      </c>
      <c r="I30" s="12">
        <f>('2014-15 @ 252 Days Addl'!I30)+ROUND('2014-15 @ 252 Days Addl'!I30*$B$3,4)</f>
        <v>30.404900000000005</v>
      </c>
      <c r="J30" s="12">
        <f>('2014-15 @ 252 Days Addl'!J30)+ROUND('2014-15 @ 252 Days Addl'!J30*$B$3,4)</f>
        <v>31.8154</v>
      </c>
      <c r="K30" s="12">
        <f>('2014-15 @ 252 Days Addl'!K30)+ROUND('2014-15 @ 252 Days Addl'!K30*$B$3,4)</f>
        <v>32.562799999999996</v>
      </c>
      <c r="L30" s="12">
        <f>('2014-15 @ 252 Days Addl'!L30)+ROUND('2014-15 @ 252 Days Addl'!L30*$B$3,4)</f>
        <v>33.320700000000002</v>
      </c>
      <c r="M30" s="12">
        <f>('2014-15 @ 252 Days Addl'!M30)+ROUND('2014-15 @ 252 Days Addl'!M30*$B$3,4)</f>
        <v>34.110100000000003</v>
      </c>
      <c r="N30" s="12">
        <f>('2014-15 @ 252 Days Addl'!N30)+ROUND('2014-15 @ 252 Days Addl'!N30*$B$3,4)</f>
        <v>34.910199999999996</v>
      </c>
      <c r="O30" s="12">
        <f>('2014-15 @ 252 Days Addl'!O30)+ROUND('2014-15 @ 252 Days Addl'!O30*$B$3,4)</f>
        <v>35.731200000000001</v>
      </c>
      <c r="P30" s="12">
        <f>('2014-15 @ 252 Days Addl'!P30)+ROUND('2014-15 @ 252 Days Addl'!P30*$B$3,4)</f>
        <v>36.562799999999989</v>
      </c>
      <c r="Q30" s="12">
        <f>('2014-15 @ 252 Days Addl'!Q30)+ROUND('2014-15 @ 252 Days Addl'!Q30*$B$3,4)</f>
        <v>37.425999999999995</v>
      </c>
      <c r="R30" s="12">
        <f>('2014-15 @ 252 Days Addl'!R30)+ROUND('2014-15 @ 252 Days Addl'!R30*$B$3,4)</f>
        <v>38.310100000000006</v>
      </c>
      <c r="S30" s="12">
        <f>('2014-15 @ 252 Days Addl'!S30)+ROUND('2014-15 @ 252 Days Addl'!S30*$B$3,4)</f>
        <v>39.215400000000002</v>
      </c>
      <c r="T30" s="12">
        <f>('2014-15 @ 252 Days Addl'!T30)+ROUND('2014-15 @ 252 Days Addl'!T30*$B$3,4)</f>
        <v>40.141699999999993</v>
      </c>
      <c r="U30" s="12">
        <f>('2014-15 @ 252 Days Addl'!U30)+ROUND('2014-15 @ 252 Days Addl'!U30*$B$3,4)</f>
        <v>41.099699999999999</v>
      </c>
      <c r="V30" s="12">
        <f>('2014-15 @ 252 Days Addl'!V30)+ROUND('2014-15 @ 252 Days Addl'!V30*$B$3,4)</f>
        <v>41.678699999999999</v>
      </c>
      <c r="W30" s="12">
        <f>('2014-15 @ 252 Days Addl'!W30)+ROUND('2014-15 @ 252 Days Addl'!W30*$B$3,4)</f>
        <v>42.278599999999997</v>
      </c>
    </row>
    <row r="31" spans="2:23" s="5" customFormat="1" ht="15.75" customHeight="1" x14ac:dyDescent="0.2">
      <c r="B31" s="10">
        <f t="shared" si="0"/>
        <v>25</v>
      </c>
      <c r="C31" s="12">
        <f>('2014-15 @ 252 Days Addl'!C31)+ROUND('2014-15 @ 252 Days Addl'!C31*$B$3,4)</f>
        <v>25.383800000000004</v>
      </c>
      <c r="D31" s="12">
        <f>('2014-15 @ 252 Days Addl'!D31)+ROUND('2014-15 @ 252 Days Addl'!D31*$B$3,4)</f>
        <v>25.383800000000004</v>
      </c>
      <c r="E31" s="12">
        <f>('2014-15 @ 252 Days Addl'!E31)+ROUND('2014-15 @ 252 Days Addl'!E31*$B$3,4)</f>
        <v>26.552300000000006</v>
      </c>
      <c r="F31" s="12">
        <f>('2014-15 @ 252 Days Addl'!F31)+ROUND('2014-15 @ 252 Days Addl'!F31*$B$3,4)</f>
        <v>27.773300000000003</v>
      </c>
      <c r="G31" s="12">
        <f>('2014-15 @ 252 Days Addl'!G31)+ROUND('2014-15 @ 252 Days Addl'!G31*$B$3,4)</f>
        <v>29.057500000000005</v>
      </c>
      <c r="H31" s="12">
        <f>('2014-15 @ 252 Days Addl'!H31)+ROUND('2014-15 @ 252 Days Addl'!H31*$B$3,4)</f>
        <v>30.404900000000005</v>
      </c>
      <c r="I31" s="12">
        <f>('2014-15 @ 252 Days Addl'!I31)+ROUND('2014-15 @ 252 Days Addl'!I31*$B$3,4)</f>
        <v>31.8154</v>
      </c>
      <c r="J31" s="12">
        <f>('2014-15 @ 252 Days Addl'!J31)+ROUND('2014-15 @ 252 Days Addl'!J31*$B$3,4)</f>
        <v>33.310200000000002</v>
      </c>
      <c r="K31" s="12">
        <f>('2014-15 @ 252 Days Addl'!K31)+ROUND('2014-15 @ 252 Days Addl'!K31*$B$3,4)</f>
        <v>34.089100000000002</v>
      </c>
      <c r="L31" s="12">
        <f>('2014-15 @ 252 Days Addl'!L31)+ROUND('2014-15 @ 252 Days Addl'!L31*$B$3,4)</f>
        <v>34.889200000000002</v>
      </c>
      <c r="M31" s="12">
        <f>('2014-15 @ 252 Days Addl'!M31)+ROUND('2014-15 @ 252 Days Addl'!M31*$B$3,4)</f>
        <v>35.710199999999993</v>
      </c>
      <c r="N31" s="12">
        <f>('2014-15 @ 252 Days Addl'!N31)+ROUND('2014-15 @ 252 Days Addl'!N31*$B$3,4)</f>
        <v>36.541800000000002</v>
      </c>
      <c r="O31" s="12">
        <f>('2014-15 @ 252 Days Addl'!O31)+ROUND('2014-15 @ 252 Days Addl'!O31*$B$3,4)</f>
        <v>37.404900000000005</v>
      </c>
      <c r="P31" s="12">
        <f>('2014-15 @ 252 Days Addl'!P31)+ROUND('2014-15 @ 252 Days Addl'!P31*$B$3,4)</f>
        <v>38.289199999999994</v>
      </c>
      <c r="Q31" s="12">
        <f>('2014-15 @ 252 Days Addl'!Q31)+ROUND('2014-15 @ 252 Days Addl'!Q31*$B$3,4)</f>
        <v>39.194399999999995</v>
      </c>
      <c r="R31" s="12">
        <f>('2014-15 @ 252 Days Addl'!R31)+ROUND('2014-15 @ 252 Days Addl'!R31*$B$3,4)</f>
        <v>40.120800000000003</v>
      </c>
      <c r="S31" s="12">
        <f>('2014-15 @ 252 Days Addl'!S31)+ROUND('2014-15 @ 252 Days Addl'!S31*$B$3,4)</f>
        <v>41.078599999999994</v>
      </c>
      <c r="T31" s="12">
        <f>('2014-15 @ 252 Days Addl'!T31)+ROUND('2014-15 @ 252 Days Addl'!T31*$B$3,4)</f>
        <v>42.0471</v>
      </c>
      <c r="U31" s="12">
        <f>('2014-15 @ 252 Days Addl'!U31)+ROUND('2014-15 @ 252 Days Addl'!U31*$B$3,4)</f>
        <v>43.046999999999997</v>
      </c>
      <c r="V31" s="12">
        <f>('2014-15 @ 252 Days Addl'!V31)+ROUND('2014-15 @ 252 Days Addl'!V31*$B$3,4)</f>
        <v>43.657499999999999</v>
      </c>
      <c r="W31" s="12">
        <f>('2014-15 @ 252 Days Addl'!W31)+ROUND('2014-15 @ 252 Days Addl'!W31*$B$3,4)</f>
        <v>44.289099999999998</v>
      </c>
    </row>
    <row r="32" spans="2:23" s="5" customFormat="1" ht="15.75" customHeight="1" x14ac:dyDescent="0.2">
      <c r="B32" s="10">
        <f t="shared" si="0"/>
        <v>26</v>
      </c>
      <c r="C32" s="12">
        <f>('2014-15 @ 252 Days Addl'!C32)+ROUND('2014-15 @ 252 Days Addl'!C32*$B$3,4)</f>
        <v>26.552300000000006</v>
      </c>
      <c r="D32" s="12">
        <f>('2014-15 @ 252 Days Addl'!D32)+ROUND('2014-15 @ 252 Days Addl'!D32*$B$3,4)</f>
        <v>26.552300000000006</v>
      </c>
      <c r="E32" s="12">
        <f>('2014-15 @ 252 Days Addl'!E32)+ROUND('2014-15 @ 252 Days Addl'!E32*$B$3,4)</f>
        <v>27.773300000000003</v>
      </c>
      <c r="F32" s="12">
        <f>('2014-15 @ 252 Days Addl'!F32)+ROUND('2014-15 @ 252 Days Addl'!F32*$B$3,4)</f>
        <v>29.057500000000005</v>
      </c>
      <c r="G32" s="12">
        <f>('2014-15 @ 252 Days Addl'!G32)+ROUND('2014-15 @ 252 Days Addl'!G32*$B$3,4)</f>
        <v>30.404900000000005</v>
      </c>
      <c r="H32" s="12">
        <f>('2014-15 @ 252 Days Addl'!H32)+ROUND('2014-15 @ 252 Days Addl'!H32*$B$3,4)</f>
        <v>31.8154</v>
      </c>
      <c r="I32" s="12">
        <f>('2014-15 @ 252 Days Addl'!I32)+ROUND('2014-15 @ 252 Days Addl'!I32*$B$3,4)</f>
        <v>33.310200000000002</v>
      </c>
      <c r="J32" s="12">
        <f>('2014-15 @ 252 Days Addl'!J32)+ROUND('2014-15 @ 252 Days Addl'!J32*$B$3,4)</f>
        <v>34.867999999999995</v>
      </c>
      <c r="K32" s="12">
        <f>('2014-15 @ 252 Days Addl'!K32)+ROUND('2014-15 @ 252 Days Addl'!K32*$B$3,4)</f>
        <v>35.689100000000003</v>
      </c>
      <c r="L32" s="12">
        <f>('2014-15 @ 252 Days Addl'!L32)+ROUND('2014-15 @ 252 Days Addl'!L32*$B$3,4)</f>
        <v>36.520700000000005</v>
      </c>
      <c r="M32" s="12">
        <f>('2014-15 @ 252 Days Addl'!M32)+ROUND('2014-15 @ 252 Days Addl'!M32*$B$3,4)</f>
        <v>37.383900000000004</v>
      </c>
      <c r="N32" s="12">
        <f>('2014-15 @ 252 Days Addl'!N32)+ROUND('2014-15 @ 252 Days Addl'!N32*$B$3,4)</f>
        <v>38.267999999999994</v>
      </c>
      <c r="O32" s="12">
        <f>('2014-15 @ 252 Days Addl'!O32)+ROUND('2014-15 @ 252 Days Addl'!O32*$B$3,4)</f>
        <v>39.173400000000001</v>
      </c>
      <c r="P32" s="12">
        <f>('2014-15 @ 252 Days Addl'!P32)+ROUND('2014-15 @ 252 Days Addl'!P32*$B$3,4)</f>
        <v>40.099699999999999</v>
      </c>
      <c r="Q32" s="12">
        <f>('2014-15 @ 252 Days Addl'!Q32)+ROUND('2014-15 @ 252 Days Addl'!Q32*$B$3,4)</f>
        <v>41.046999999999997</v>
      </c>
      <c r="R32" s="12">
        <f>('2014-15 @ 252 Days Addl'!R32)+ROUND('2014-15 @ 252 Days Addl'!R32*$B$3,4)</f>
        <v>42.025999999999989</v>
      </c>
      <c r="S32" s="12">
        <f>('2014-15 @ 252 Days Addl'!S32)+ROUND('2014-15 @ 252 Days Addl'!S32*$B$3,4)</f>
        <v>43.0261</v>
      </c>
      <c r="T32" s="12">
        <f>('2014-15 @ 252 Days Addl'!T32)+ROUND('2014-15 @ 252 Days Addl'!T32*$B$3,4)</f>
        <v>44.046999999999997</v>
      </c>
      <c r="U32" s="12">
        <f>('2014-15 @ 252 Days Addl'!U32)+ROUND('2014-15 @ 252 Days Addl'!U32*$B$3,4)</f>
        <v>45.099699999999999</v>
      </c>
      <c r="V32" s="12">
        <f>('2014-15 @ 252 Days Addl'!V32)+ROUND('2014-15 @ 252 Days Addl'!V32*$B$3,4)</f>
        <v>45.741799999999998</v>
      </c>
      <c r="W32" s="12">
        <f>('2014-15 @ 252 Days Addl'!W32)+ROUND('2014-15 @ 252 Days Addl'!W32*$B$3,4)</f>
        <v>46.394400000000005</v>
      </c>
    </row>
    <row r="33" spans="2:23" s="5" customFormat="1" ht="15.75" customHeight="1" x14ac:dyDescent="0.2">
      <c r="B33" s="10">
        <f t="shared" si="0"/>
        <v>27</v>
      </c>
      <c r="C33" s="12">
        <f>('2014-15 @ 252 Days Addl'!C33)+ROUND('2014-15 @ 252 Days Addl'!C33*$B$3,4)</f>
        <v>27.773300000000003</v>
      </c>
      <c r="D33" s="12">
        <f>('2014-15 @ 252 Days Addl'!D33)+ROUND('2014-15 @ 252 Days Addl'!D33*$B$3,4)</f>
        <v>27.773300000000003</v>
      </c>
      <c r="E33" s="12">
        <f>('2014-15 @ 252 Days Addl'!E33)+ROUND('2014-15 @ 252 Days Addl'!E33*$B$3,4)</f>
        <v>29.057500000000005</v>
      </c>
      <c r="F33" s="12">
        <f>('2014-15 @ 252 Days Addl'!F33)+ROUND('2014-15 @ 252 Days Addl'!F33*$B$3,4)</f>
        <v>30.404900000000005</v>
      </c>
      <c r="G33" s="12">
        <f>('2014-15 @ 252 Days Addl'!G33)+ROUND('2014-15 @ 252 Days Addl'!G33*$B$3,4)</f>
        <v>31.8154</v>
      </c>
      <c r="H33" s="12">
        <f>('2014-15 @ 252 Days Addl'!H33)+ROUND('2014-15 @ 252 Days Addl'!H33*$B$3,4)</f>
        <v>33.310200000000002</v>
      </c>
      <c r="I33" s="12">
        <f>('2014-15 @ 252 Days Addl'!I33)+ROUND('2014-15 @ 252 Days Addl'!I33*$B$3,4)</f>
        <v>34.867999999999995</v>
      </c>
      <c r="J33" s="12">
        <f>('2014-15 @ 252 Days Addl'!J33)+ROUND('2014-15 @ 252 Days Addl'!J33*$B$3,4)</f>
        <v>36.510100000000001</v>
      </c>
      <c r="K33" s="12">
        <f>('2014-15 @ 252 Days Addl'!K33)+ROUND('2014-15 @ 252 Days Addl'!K33*$B$3,4)</f>
        <v>37.3628</v>
      </c>
      <c r="L33" s="12">
        <f>('2014-15 @ 252 Days Addl'!L33)+ROUND('2014-15 @ 252 Days Addl'!L33*$B$3,4)</f>
        <v>38.247</v>
      </c>
      <c r="M33" s="12">
        <f>('2014-15 @ 252 Days Addl'!M33)+ROUND('2014-15 @ 252 Days Addl'!M33*$B$3,4)</f>
        <v>39.152199999999993</v>
      </c>
      <c r="N33" s="12">
        <f>('2014-15 @ 252 Days Addl'!N33)+ROUND('2014-15 @ 252 Days Addl'!N33*$B$3,4)</f>
        <v>40.078600000000002</v>
      </c>
      <c r="O33" s="12">
        <f>('2014-15 @ 252 Days Addl'!O33)+ROUND('2014-15 @ 252 Days Addl'!O33*$B$3,4)</f>
        <v>41.026000000000003</v>
      </c>
      <c r="P33" s="12">
        <f>('2014-15 @ 252 Days Addl'!P33)+ROUND('2014-15 @ 252 Days Addl'!P33*$B$3,4)</f>
        <v>42.005000000000003</v>
      </c>
      <c r="Q33" s="12">
        <f>('2014-15 @ 252 Days Addl'!Q33)+ROUND('2014-15 @ 252 Days Addl'!Q33*$B$3,4)</f>
        <v>42.994399999999992</v>
      </c>
      <c r="R33" s="12">
        <f>('2014-15 @ 252 Days Addl'!R33)+ROUND('2014-15 @ 252 Days Addl'!R33*$B$3,4)</f>
        <v>44.026000000000003</v>
      </c>
      <c r="S33" s="12">
        <f>('2014-15 @ 252 Days Addl'!S33)+ROUND('2014-15 @ 252 Days Addl'!S33*$B$3,4)</f>
        <v>45.068099999999994</v>
      </c>
      <c r="T33" s="12">
        <f>('2014-15 @ 252 Days Addl'!T33)+ROUND('2014-15 @ 252 Days Addl'!T33*$B$3,4)</f>
        <v>46.141799999999996</v>
      </c>
      <c r="U33" s="12">
        <f>('2014-15 @ 252 Days Addl'!U33)+ROUND('2014-15 @ 252 Days Addl'!U33*$B$3,4)</f>
        <v>47.247099999999996</v>
      </c>
      <c r="V33" s="12">
        <f>('2014-15 @ 252 Days Addl'!V33)+ROUND('2014-15 @ 252 Days Addl'!V33*$B$3,4)</f>
        <v>47.920699999999989</v>
      </c>
      <c r="W33" s="12">
        <f>('2014-15 @ 252 Days Addl'!W33)+ROUND('2014-15 @ 252 Days Addl'!W33*$B$3,4)</f>
        <v>48.615499999999997</v>
      </c>
    </row>
    <row r="34" spans="2:23" s="5" customFormat="1" ht="15.75" customHeight="1" x14ac:dyDescent="0.2">
      <c r="B34" s="10">
        <f t="shared" si="0"/>
        <v>28</v>
      </c>
      <c r="C34" s="12">
        <f>('2014-15 @ 252 Days Addl'!C34)+ROUND('2014-15 @ 252 Days Addl'!C34*$B$3,4)</f>
        <v>29.057500000000005</v>
      </c>
      <c r="D34" s="12">
        <f>('2014-15 @ 252 Days Addl'!D34)+ROUND('2014-15 @ 252 Days Addl'!D34*$B$3,4)</f>
        <v>29.057500000000005</v>
      </c>
      <c r="E34" s="12">
        <f>('2014-15 @ 252 Days Addl'!E34)+ROUND('2014-15 @ 252 Days Addl'!E34*$B$3,4)</f>
        <v>30.404900000000005</v>
      </c>
      <c r="F34" s="12">
        <f>('2014-15 @ 252 Days Addl'!F34)+ROUND('2014-15 @ 252 Days Addl'!F34*$B$3,4)</f>
        <v>31.8154</v>
      </c>
      <c r="G34" s="12">
        <f>('2014-15 @ 252 Days Addl'!G34)+ROUND('2014-15 @ 252 Days Addl'!G34*$B$3,4)</f>
        <v>33.310200000000002</v>
      </c>
      <c r="H34" s="12">
        <f>('2014-15 @ 252 Days Addl'!H34)+ROUND('2014-15 @ 252 Days Addl'!H34*$B$3,4)</f>
        <v>34.867999999999995</v>
      </c>
      <c r="I34" s="12">
        <f>('2014-15 @ 252 Days Addl'!I34)+ROUND('2014-15 @ 252 Days Addl'!I34*$B$3,4)</f>
        <v>36.510100000000001</v>
      </c>
      <c r="J34" s="12">
        <f>('2014-15 @ 252 Days Addl'!J34)+ROUND('2014-15 @ 252 Days Addl'!J34*$B$3,4)</f>
        <v>38.225999999999992</v>
      </c>
      <c r="K34" s="12">
        <f>('2014-15 @ 252 Days Addl'!K34)+ROUND('2014-15 @ 252 Days Addl'!K34*$B$3,4)</f>
        <v>39.131299999999996</v>
      </c>
      <c r="L34" s="12">
        <f>('2014-15 @ 252 Days Addl'!L34)+ROUND('2014-15 @ 252 Days Addl'!L34*$B$3,4)</f>
        <v>40.057499999999997</v>
      </c>
      <c r="M34" s="12">
        <f>('2014-15 @ 252 Days Addl'!M34)+ROUND('2014-15 @ 252 Days Addl'!M34*$B$3,4)</f>
        <v>41.004899999999999</v>
      </c>
      <c r="N34" s="12">
        <f>('2014-15 @ 252 Days Addl'!N34)+ROUND('2014-15 @ 252 Days Addl'!N34*$B$3,4)</f>
        <v>41.973399999999998</v>
      </c>
      <c r="O34" s="12">
        <f>('2014-15 @ 252 Days Addl'!O34)+ROUND('2014-15 @ 252 Days Addl'!O34*$B$3,4)</f>
        <v>42.973400000000005</v>
      </c>
      <c r="P34" s="12">
        <f>('2014-15 @ 252 Days Addl'!P34)+ROUND('2014-15 @ 252 Days Addl'!P34*$B$3,4)</f>
        <v>43.994399999999999</v>
      </c>
      <c r="Q34" s="12">
        <f>('2014-15 @ 252 Days Addl'!Q34)+ROUND('2014-15 @ 252 Days Addl'!Q34*$B$3,4)</f>
        <v>45.0471</v>
      </c>
      <c r="R34" s="12">
        <f>('2014-15 @ 252 Days Addl'!R34)+ROUND('2014-15 @ 252 Days Addl'!R34*$B$3,4)</f>
        <v>46.120799999999996</v>
      </c>
      <c r="S34" s="12">
        <f>('2014-15 @ 252 Days Addl'!S34)+ROUND('2014-15 @ 252 Days Addl'!S34*$B$3,4)</f>
        <v>47.215399999999995</v>
      </c>
      <c r="T34" s="12">
        <f>('2014-15 @ 252 Days Addl'!T34)+ROUND('2014-15 @ 252 Days Addl'!T34*$B$3,4)</f>
        <v>48.352399999999996</v>
      </c>
      <c r="U34" s="12">
        <f>('2014-15 @ 252 Days Addl'!U34)+ROUND('2014-15 @ 252 Days Addl'!U34*$B$3,4)</f>
        <v>49.499699999999997</v>
      </c>
      <c r="V34" s="12">
        <f>('2014-15 @ 252 Days Addl'!V34)+ROUND('2014-15 @ 252 Days Addl'!V34*$B$3,4)</f>
        <v>50.215499999999999</v>
      </c>
      <c r="W34" s="12">
        <f>('2014-15 @ 252 Days Addl'!W34)+ROUND('2014-15 @ 252 Days Addl'!W34*$B$3,4)</f>
        <v>50.941800000000001</v>
      </c>
    </row>
    <row r="35" spans="2:23" s="5" customFormat="1" ht="15.75" customHeight="1" x14ac:dyDescent="0.2">
      <c r="B35" s="10">
        <f t="shared" si="0"/>
        <v>29</v>
      </c>
      <c r="C35" s="12">
        <f>('2014-15 @ 252 Days Addl'!C35)+ROUND('2014-15 @ 252 Days Addl'!C35*$B$3,4)</f>
        <v>30.404900000000005</v>
      </c>
      <c r="D35" s="12">
        <f>('2014-15 @ 252 Days Addl'!D35)+ROUND('2014-15 @ 252 Days Addl'!D35*$B$3,4)</f>
        <v>30.404900000000005</v>
      </c>
      <c r="E35" s="12">
        <f>('2014-15 @ 252 Days Addl'!E35)+ROUND('2014-15 @ 252 Days Addl'!E35*$B$3,4)</f>
        <v>31.8154</v>
      </c>
      <c r="F35" s="12">
        <f>('2014-15 @ 252 Days Addl'!F35)+ROUND('2014-15 @ 252 Days Addl'!F35*$B$3,4)</f>
        <v>33.310200000000002</v>
      </c>
      <c r="G35" s="12">
        <f>('2014-15 @ 252 Days Addl'!G35)+ROUND('2014-15 @ 252 Days Addl'!G35*$B$3,4)</f>
        <v>34.867999999999995</v>
      </c>
      <c r="H35" s="12">
        <f>('2014-15 @ 252 Days Addl'!H35)+ROUND('2014-15 @ 252 Days Addl'!H35*$B$3,4)</f>
        <v>36.510100000000001</v>
      </c>
      <c r="I35" s="12">
        <f>('2014-15 @ 252 Days Addl'!I35)+ROUND('2014-15 @ 252 Days Addl'!I35*$B$3,4)</f>
        <v>38.225999999999992</v>
      </c>
      <c r="J35" s="12">
        <f>('2014-15 @ 252 Days Addl'!J35)+ROUND('2014-15 @ 252 Days Addl'!J35*$B$3,4)</f>
        <v>40.0366</v>
      </c>
      <c r="K35" s="12">
        <f>('2014-15 @ 252 Days Addl'!K35)+ROUND('2014-15 @ 252 Days Addl'!K35*$B$3,4)</f>
        <v>40.983899999999998</v>
      </c>
      <c r="L35" s="12">
        <f>('2014-15 @ 252 Days Addl'!L35)+ROUND('2014-15 @ 252 Days Addl'!L35*$B$3,4)</f>
        <v>41.952199999999998</v>
      </c>
      <c r="M35" s="12">
        <f>('2014-15 @ 252 Days Addl'!M35)+ROUND('2014-15 @ 252 Days Addl'!M35*$B$3,4)</f>
        <v>42.952300000000001</v>
      </c>
      <c r="N35" s="12">
        <f>('2014-15 @ 252 Days Addl'!N35)+ROUND('2014-15 @ 252 Days Addl'!N35*$B$3,4)</f>
        <v>43.973399999999998</v>
      </c>
      <c r="O35" s="12">
        <f>('2014-15 @ 252 Days Addl'!O35)+ROUND('2014-15 @ 252 Days Addl'!O35*$B$3,4)</f>
        <v>45.015499999999996</v>
      </c>
      <c r="P35" s="12">
        <f>('2014-15 @ 252 Days Addl'!P35)+ROUND('2014-15 @ 252 Days Addl'!P35*$B$3,4)</f>
        <v>46.089200000000005</v>
      </c>
      <c r="Q35" s="12">
        <f>('2014-15 @ 252 Days Addl'!Q35)+ROUND('2014-15 @ 252 Days Addl'!Q35*$B$3,4)</f>
        <v>47.194500000000005</v>
      </c>
      <c r="R35" s="12">
        <f>('2014-15 @ 252 Days Addl'!R35)+ROUND('2014-15 @ 252 Days Addl'!R35*$B$3,4)</f>
        <v>48.320700000000002</v>
      </c>
      <c r="S35" s="12">
        <f>('2014-15 @ 252 Days Addl'!S35)+ROUND('2014-15 @ 252 Days Addl'!S35*$B$3,4)</f>
        <v>49.4786</v>
      </c>
      <c r="T35" s="12">
        <f>('2014-15 @ 252 Days Addl'!T35)+ROUND('2014-15 @ 252 Days Addl'!T35*$B$3,4)</f>
        <v>50.657600000000002</v>
      </c>
      <c r="U35" s="12">
        <f>('2014-15 @ 252 Days Addl'!U35)+ROUND('2014-15 @ 252 Days Addl'!U35*$B$3,4)</f>
        <v>51.878599999999999</v>
      </c>
      <c r="V35" s="12">
        <f>('2014-15 @ 252 Days Addl'!V35)+ROUND('2014-15 @ 252 Days Addl'!V35*$B$3,4)</f>
        <v>52.626099999999994</v>
      </c>
      <c r="W35" s="12">
        <f>('2014-15 @ 252 Days Addl'!W35)+ROUND('2014-15 @ 252 Days Addl'!W35*$B$3,4)</f>
        <v>53.383900000000004</v>
      </c>
    </row>
    <row r="36" spans="2:23" s="5" customFormat="1" ht="15.75" customHeight="1" x14ac:dyDescent="0.2">
      <c r="B36" s="11">
        <f t="shared" si="0"/>
        <v>30</v>
      </c>
      <c r="C36" s="12">
        <f>('2014-15 @ 252 Days Addl'!C36)+ROUND('2014-15 @ 252 Days Addl'!C36*$B$3,4)</f>
        <v>31.8154</v>
      </c>
      <c r="D36" s="12">
        <f>('2014-15 @ 252 Days Addl'!D36)+ROUND('2014-15 @ 252 Days Addl'!D36*$B$3,4)</f>
        <v>31.8154</v>
      </c>
      <c r="E36" s="12">
        <f>('2014-15 @ 252 Days Addl'!E36)+ROUND('2014-15 @ 252 Days Addl'!E36*$B$3,4)</f>
        <v>33.310200000000002</v>
      </c>
      <c r="F36" s="12">
        <f>('2014-15 @ 252 Days Addl'!F36)+ROUND('2014-15 @ 252 Days Addl'!F36*$B$3,4)</f>
        <v>34.867999999999995</v>
      </c>
      <c r="G36" s="12">
        <f>('2014-15 @ 252 Days Addl'!G36)+ROUND('2014-15 @ 252 Days Addl'!G36*$B$3,4)</f>
        <v>36.510100000000001</v>
      </c>
      <c r="H36" s="12">
        <f>('2014-15 @ 252 Days Addl'!H36)+ROUND('2014-15 @ 252 Days Addl'!H36*$B$3,4)</f>
        <v>38.225999999999992</v>
      </c>
      <c r="I36" s="12">
        <f>('2014-15 @ 252 Days Addl'!I36)+ROUND('2014-15 @ 252 Days Addl'!I36*$B$3,4)</f>
        <v>40.0366</v>
      </c>
      <c r="J36" s="12">
        <f>('2014-15 @ 252 Days Addl'!J36)+ROUND('2014-15 @ 252 Days Addl'!J36*$B$3,4)</f>
        <v>41.931299999999993</v>
      </c>
      <c r="K36" s="12">
        <f>('2014-15 @ 252 Days Addl'!K36)+ROUND('2014-15 @ 252 Days Addl'!K36*$B$3,4)</f>
        <v>42.931200000000004</v>
      </c>
      <c r="L36" s="12">
        <f>('2014-15 @ 252 Days Addl'!L36)+ROUND('2014-15 @ 252 Days Addl'!L36*$B$3,4)</f>
        <v>43.952300000000001</v>
      </c>
      <c r="M36" s="12">
        <f>('2014-15 @ 252 Days Addl'!M36)+ROUND('2014-15 @ 252 Days Addl'!M36*$B$3,4)</f>
        <v>44.994299999999996</v>
      </c>
      <c r="N36" s="12">
        <f>('2014-15 @ 252 Days Addl'!N36)+ROUND('2014-15 @ 252 Days Addl'!N36*$B$3,4)</f>
        <v>46.068199999999997</v>
      </c>
      <c r="O36" s="12">
        <f>('2014-15 @ 252 Days Addl'!O36)+ROUND('2014-15 @ 252 Days Addl'!O36*$B$3,4)</f>
        <v>47.162799999999997</v>
      </c>
      <c r="P36" s="12">
        <f>('2014-15 @ 252 Days Addl'!P36)+ROUND('2014-15 @ 252 Days Addl'!P36*$B$3,4)</f>
        <v>48.289200000000001</v>
      </c>
      <c r="Q36" s="12">
        <f>('2014-15 @ 252 Days Addl'!Q36)+ROUND('2014-15 @ 252 Days Addl'!Q36*$B$3,4)</f>
        <v>49.447000000000003</v>
      </c>
      <c r="R36" s="12">
        <f>('2014-15 @ 252 Days Addl'!R36)+ROUND('2014-15 @ 252 Days Addl'!R36*$B$3,4)</f>
        <v>50.636599999999994</v>
      </c>
      <c r="S36" s="12">
        <f>('2014-15 @ 252 Days Addl'!S36)+ROUND('2014-15 @ 252 Days Addl'!S36*$B$3,4)</f>
        <v>51.847100000000005</v>
      </c>
      <c r="T36" s="12">
        <f>('2014-15 @ 252 Days Addl'!T36)+ROUND('2014-15 @ 252 Days Addl'!T36*$B$3,4)</f>
        <v>53.089300000000001</v>
      </c>
      <c r="U36" s="12">
        <f>('2014-15 @ 252 Days Addl'!U36)+ROUND('2014-15 @ 252 Days Addl'!U36*$B$3,4)</f>
        <v>54.362899999999996</v>
      </c>
      <c r="V36" s="12">
        <f>('2014-15 @ 252 Days Addl'!V36)+ROUND('2014-15 @ 252 Days Addl'!V36*$B$3,4)</f>
        <v>55.1524</v>
      </c>
      <c r="W36" s="12">
        <f>('2014-15 @ 252 Days Addl'!W36)+ROUND('2014-15 @ 252 Days Addl'!W36*$B$3,4)</f>
        <v>55.941900000000004</v>
      </c>
    </row>
  </sheetData>
  <sheetProtection algorithmName="SHA-512" hashValue="/O6GfBjZLhLsHWPw9IAA3ve4sTmXbtuz4Wv6IHngEAOSe1Bq223mutDtrkN6yePl4fbvgCxmXiaw3thEp55YxA==" saltValue="+RxWyOmna/kTUzAOZyaJ9Q==" spinCount="100000" sheet="1" objects="1" scenarios="1"/>
  <mergeCells count="3">
    <mergeCell ref="B1:W1"/>
    <mergeCell ref="B2:W2"/>
    <mergeCell ref="B4:B5"/>
  </mergeCells>
  <pageMargins left="0" right="0" top="0.75" bottom="0.75" header="0.3" footer="0.3"/>
  <pageSetup paperSize="5" orientation="landscape" r:id="rId1"/>
  <headerFooter>
    <oddFooter>&amp;R&amp;F Sheet: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W36"/>
  <sheetViews>
    <sheetView workbookViewId="0">
      <selection activeCell="C7" sqref="C7"/>
    </sheetView>
  </sheetViews>
  <sheetFormatPr defaultRowHeight="12" x14ac:dyDescent="0.2"/>
  <cols>
    <col min="1" max="1" width="1.7109375" customWidth="1"/>
    <col min="2" max="2" width="6.7109375" style="2" customWidth="1"/>
    <col min="3" max="23" width="8.140625" style="1" customWidth="1"/>
  </cols>
  <sheetData>
    <row r="1" spans="2:23" ht="19.5" x14ac:dyDescent="0.3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2:23" ht="19.5" x14ac:dyDescent="0.35">
      <c r="B2" s="21" t="s">
        <v>36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</row>
    <row r="3" spans="2:23" s="5" customFormat="1" x14ac:dyDescent="0.2">
      <c r="B3" s="17">
        <v>8.2000000000000007E-3</v>
      </c>
      <c r="C3" s="14" t="s">
        <v>33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2:23" ht="12" customHeight="1" x14ac:dyDescent="0.2">
      <c r="B4" s="24" t="s">
        <v>1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15" t="s">
        <v>2</v>
      </c>
    </row>
    <row r="5" spans="2:23" ht="12" customHeight="1" x14ac:dyDescent="0.2">
      <c r="B5" s="25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16" t="s">
        <v>24</v>
      </c>
    </row>
    <row r="6" spans="2:23" s="8" customFormat="1" ht="12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s="5" customFormat="1" ht="15.75" customHeight="1" x14ac:dyDescent="0.2">
      <c r="B7" s="9">
        <v>1</v>
      </c>
      <c r="C7" s="12">
        <f>('2014-15 @ 188 Days'!C7)+ROUND('2014-15 @ 188 Days'!C7*$B$3,4)</f>
        <v>9.3550000000000004</v>
      </c>
      <c r="D7" s="12">
        <f>('2014-15 @ 188 Days'!D7)+ROUND('2014-15 @ 188 Days'!D7*$B$3,4)</f>
        <v>9.3550000000000004</v>
      </c>
      <c r="E7" s="12">
        <f>('2014-15 @ 188 Days'!E7)+ROUND('2014-15 @ 188 Days'!E7*$B$3,4)</f>
        <v>9.7051999999999996</v>
      </c>
      <c r="F7" s="12">
        <f>('2014-15 @ 188 Days'!F7)+ROUND('2014-15 @ 188 Days'!F7*$B$3,4)</f>
        <v>10.0863</v>
      </c>
      <c r="G7" s="12">
        <f>('2014-15 @ 188 Days'!G7)+ROUND('2014-15 @ 188 Days'!G7*$B$3,4)</f>
        <v>10.467500000000001</v>
      </c>
      <c r="H7" s="12">
        <f>('2014-15 @ 188 Days'!H7)+ROUND('2014-15 @ 188 Days'!H7*$B$3,4)</f>
        <v>10.8796</v>
      </c>
      <c r="I7" s="12">
        <f>('2014-15 @ 188 Days'!I7)+ROUND('2014-15 @ 188 Days'!I7*$B$3,4)</f>
        <v>11.3123</v>
      </c>
      <c r="J7" s="12">
        <f>('2014-15 @ 188 Days'!J7)+ROUND('2014-15 @ 188 Days'!J7*$B$3,4)</f>
        <v>11.765600000000001</v>
      </c>
      <c r="K7" s="12">
        <f>('2014-15 @ 188 Days'!K7)+ROUND('2014-15 @ 188 Days'!K7*$B$3,4)</f>
        <v>12.0025</v>
      </c>
      <c r="L7" s="12">
        <f>('2014-15 @ 188 Days'!L7)+ROUND('2014-15 @ 188 Days'!L7*$B$3,4)</f>
        <v>12.2394</v>
      </c>
      <c r="M7" s="12">
        <f>('2014-15 @ 188 Days'!M7)+ROUND('2014-15 @ 188 Days'!M7*$B$3,4)</f>
        <v>12.486699999999999</v>
      </c>
      <c r="N7" s="12">
        <f>('2014-15 @ 188 Days'!N7)+ROUND('2014-15 @ 188 Days'!N7*$B$3,4)</f>
        <v>12.744299999999999</v>
      </c>
      <c r="O7" s="12">
        <f>('2014-15 @ 188 Days'!O7)+ROUND('2014-15 @ 188 Days'!O7*$B$3,4)</f>
        <v>13.0017</v>
      </c>
      <c r="P7" s="12">
        <f>('2014-15 @ 188 Days'!P7)+ROUND('2014-15 @ 188 Days'!P7*$B$3,4)</f>
        <v>13.269599999999999</v>
      </c>
      <c r="Q7" s="12">
        <f>('2014-15 @ 188 Days'!Q7)+ROUND('2014-15 @ 188 Days'!Q7*$B$3,4)</f>
        <v>13.547800000000001</v>
      </c>
      <c r="R7" s="12">
        <f>('2014-15 @ 188 Days'!R7)+ROUND('2014-15 @ 188 Days'!R7*$B$3,4)</f>
        <v>13.826000000000001</v>
      </c>
      <c r="S7" s="12">
        <f>('2014-15 @ 188 Days'!S7)+ROUND('2014-15 @ 188 Days'!S7*$B$3,4)</f>
        <v>14.1144</v>
      </c>
      <c r="T7" s="12">
        <f>('2014-15 @ 188 Days'!T7)+ROUND('2014-15 @ 188 Days'!T7*$B$3,4)</f>
        <v>14.4131</v>
      </c>
      <c r="U7" s="12">
        <f>('2014-15 @ 188 Days'!U7)+ROUND('2014-15 @ 188 Days'!U7*$B$3,4)</f>
        <v>14.722099999999999</v>
      </c>
      <c r="V7" s="12">
        <f>('2014-15 @ 188 Days'!V7)+ROUND('2014-15 @ 188 Days'!V7*$B$3,4)</f>
        <v>14.907599999999999</v>
      </c>
      <c r="W7" s="12">
        <f>('2014-15 @ 188 Days'!W7)+ROUND('2014-15 @ 188 Days'!W7*$B$3,4)</f>
        <v>15.0931</v>
      </c>
    </row>
    <row r="8" spans="2:23" s="5" customFormat="1" ht="15.75" customHeight="1" x14ac:dyDescent="0.2">
      <c r="B8" s="10">
        <f>B7+1</f>
        <v>2</v>
      </c>
      <c r="C8" s="12">
        <f>('2014-15 @ 188 Days'!C8)+ROUND('2014-15 @ 188 Days'!C8*$B$3,4)</f>
        <v>9.7051999999999996</v>
      </c>
      <c r="D8" s="12">
        <f>('2014-15 @ 188 Days'!D8)+ROUND('2014-15 @ 188 Days'!D8*$B$3,4)</f>
        <v>9.7051999999999996</v>
      </c>
      <c r="E8" s="12">
        <f>('2014-15 @ 188 Days'!E8)+ROUND('2014-15 @ 188 Days'!E8*$B$3,4)</f>
        <v>10.0863</v>
      </c>
      <c r="F8" s="12">
        <f>('2014-15 @ 188 Days'!F8)+ROUND('2014-15 @ 188 Days'!F8*$B$3,4)</f>
        <v>10.467500000000001</v>
      </c>
      <c r="G8" s="12">
        <f>('2014-15 @ 188 Days'!G8)+ROUND('2014-15 @ 188 Days'!G8*$B$3,4)</f>
        <v>10.8796</v>
      </c>
      <c r="H8" s="12">
        <f>('2014-15 @ 188 Days'!H8)+ROUND('2014-15 @ 188 Days'!H8*$B$3,4)</f>
        <v>11.3123</v>
      </c>
      <c r="I8" s="12">
        <f>('2014-15 @ 188 Days'!I8)+ROUND('2014-15 @ 188 Days'!I8*$B$3,4)</f>
        <v>11.765600000000001</v>
      </c>
      <c r="J8" s="12">
        <f>('2014-15 @ 188 Days'!J8)+ROUND('2014-15 @ 188 Days'!J8*$B$3,4)</f>
        <v>12.2394</v>
      </c>
      <c r="K8" s="12">
        <f>('2014-15 @ 188 Days'!K8)+ROUND('2014-15 @ 188 Days'!K8*$B$3,4)</f>
        <v>12.486699999999999</v>
      </c>
      <c r="L8" s="12">
        <f>('2014-15 @ 188 Days'!L8)+ROUND('2014-15 @ 188 Days'!L8*$B$3,4)</f>
        <v>12.734</v>
      </c>
      <c r="M8" s="12">
        <f>('2014-15 @ 188 Days'!M8)+ROUND('2014-15 @ 188 Days'!M8*$B$3,4)</f>
        <v>13.0017</v>
      </c>
      <c r="N8" s="12">
        <f>('2014-15 @ 188 Days'!N8)+ROUND('2014-15 @ 188 Days'!N8*$B$3,4)</f>
        <v>13.269599999999999</v>
      </c>
      <c r="O8" s="12">
        <f>('2014-15 @ 188 Days'!O8)+ROUND('2014-15 @ 188 Days'!O8*$B$3,4)</f>
        <v>13.5375</v>
      </c>
      <c r="P8" s="12">
        <f>('2014-15 @ 188 Days'!P8)+ROUND('2014-15 @ 188 Days'!P8*$B$3,4)</f>
        <v>13.826000000000001</v>
      </c>
      <c r="Q8" s="12">
        <f>('2014-15 @ 188 Days'!Q8)+ROUND('2014-15 @ 188 Days'!Q8*$B$3,4)</f>
        <v>14.1144</v>
      </c>
      <c r="R8" s="12">
        <f>('2014-15 @ 188 Days'!R8)+ROUND('2014-15 @ 188 Days'!R8*$B$3,4)</f>
        <v>14.402800000000001</v>
      </c>
      <c r="S8" s="12">
        <f>('2014-15 @ 188 Days'!S8)+ROUND('2014-15 @ 188 Days'!S8*$B$3,4)</f>
        <v>14.711899999999998</v>
      </c>
      <c r="T8" s="12">
        <f>('2014-15 @ 188 Days'!T8)+ROUND('2014-15 @ 188 Days'!T8*$B$3,4)</f>
        <v>15.020999999999999</v>
      </c>
      <c r="U8" s="12">
        <f>('2014-15 @ 188 Days'!U8)+ROUND('2014-15 @ 188 Days'!U8*$B$3,4)</f>
        <v>15.340300000000001</v>
      </c>
      <c r="V8" s="12">
        <f>('2014-15 @ 188 Days'!V8)+ROUND('2014-15 @ 188 Days'!V8*$B$3,4)</f>
        <v>15.536099999999999</v>
      </c>
      <c r="W8" s="12">
        <f>('2014-15 @ 188 Days'!W8)+ROUND('2014-15 @ 188 Days'!W8*$B$3,4)</f>
        <v>15.7318</v>
      </c>
    </row>
    <row r="9" spans="2:23" s="5" customFormat="1" ht="15.75" customHeight="1" x14ac:dyDescent="0.2">
      <c r="B9" s="10">
        <f t="shared" ref="B9:B36" si="0">B8+1</f>
        <v>3</v>
      </c>
      <c r="C9" s="12">
        <f>('2014-15 @ 188 Days'!C9)+ROUND('2014-15 @ 188 Days'!C9*$B$3,4)</f>
        <v>10.0863</v>
      </c>
      <c r="D9" s="12">
        <f>('2014-15 @ 188 Days'!D9)+ROUND('2014-15 @ 188 Days'!D9*$B$3,4)</f>
        <v>10.0863</v>
      </c>
      <c r="E9" s="12">
        <f>('2014-15 @ 188 Days'!E9)+ROUND('2014-15 @ 188 Days'!E9*$B$3,4)</f>
        <v>10.467500000000001</v>
      </c>
      <c r="F9" s="12">
        <f>('2014-15 @ 188 Days'!F9)+ROUND('2014-15 @ 188 Days'!F9*$B$3,4)</f>
        <v>10.8796</v>
      </c>
      <c r="G9" s="12">
        <f>('2014-15 @ 188 Days'!G9)+ROUND('2014-15 @ 188 Days'!G9*$B$3,4)</f>
        <v>11.3123</v>
      </c>
      <c r="H9" s="12">
        <f>('2014-15 @ 188 Days'!H9)+ROUND('2014-15 @ 188 Days'!H9*$B$3,4)</f>
        <v>11.765600000000001</v>
      </c>
      <c r="I9" s="12">
        <f>('2014-15 @ 188 Days'!I9)+ROUND('2014-15 @ 188 Days'!I9*$B$3,4)</f>
        <v>12.2394</v>
      </c>
      <c r="J9" s="12">
        <f>('2014-15 @ 188 Days'!J9)+ROUND('2014-15 @ 188 Days'!J9*$B$3,4)</f>
        <v>12.734</v>
      </c>
      <c r="K9" s="12">
        <f>('2014-15 @ 188 Days'!K9)+ROUND('2014-15 @ 188 Days'!K9*$B$3,4)</f>
        <v>12.9915</v>
      </c>
      <c r="L9" s="12">
        <f>('2014-15 @ 188 Days'!L9)+ROUND('2014-15 @ 188 Days'!L9*$B$3,4)</f>
        <v>13.259299999999998</v>
      </c>
      <c r="M9" s="12">
        <f>('2014-15 @ 188 Days'!M9)+ROUND('2014-15 @ 188 Days'!M9*$B$3,4)</f>
        <v>13.5375</v>
      </c>
      <c r="N9" s="12">
        <f>('2014-15 @ 188 Days'!N9)+ROUND('2014-15 @ 188 Days'!N9*$B$3,4)</f>
        <v>13.8157</v>
      </c>
      <c r="O9" s="12">
        <f>('2014-15 @ 188 Days'!O9)+ROUND('2014-15 @ 188 Days'!O9*$B$3,4)</f>
        <v>14.104099999999999</v>
      </c>
      <c r="P9" s="12">
        <f>('2014-15 @ 188 Days'!P9)+ROUND('2014-15 @ 188 Days'!P9*$B$3,4)</f>
        <v>14.402800000000001</v>
      </c>
      <c r="Q9" s="12">
        <f>('2014-15 @ 188 Days'!Q9)+ROUND('2014-15 @ 188 Days'!Q9*$B$3,4)</f>
        <v>14.701599999999999</v>
      </c>
      <c r="R9" s="12">
        <f>('2014-15 @ 188 Days'!R9)+ROUND('2014-15 @ 188 Days'!R9*$B$3,4)</f>
        <v>15.0106</v>
      </c>
      <c r="S9" s="12">
        <f>('2014-15 @ 188 Days'!S9)+ROUND('2014-15 @ 188 Days'!S9*$B$3,4)</f>
        <v>15.33</v>
      </c>
      <c r="T9" s="12">
        <f>('2014-15 @ 188 Days'!T9)+ROUND('2014-15 @ 188 Days'!T9*$B$3,4)</f>
        <v>15.659699999999999</v>
      </c>
      <c r="U9" s="12">
        <f>('2014-15 @ 188 Days'!U9)+ROUND('2014-15 @ 188 Days'!U9*$B$3,4)</f>
        <v>15.9893</v>
      </c>
      <c r="V9" s="12">
        <f>('2014-15 @ 188 Days'!V9)+ROUND('2014-15 @ 188 Days'!V9*$B$3,4)</f>
        <v>16.195299999999996</v>
      </c>
      <c r="W9" s="12">
        <f>('2014-15 @ 188 Days'!W9)+ROUND('2014-15 @ 188 Days'!W9*$B$3,4)</f>
        <v>16.401400000000002</v>
      </c>
    </row>
    <row r="10" spans="2:23" s="5" customFormat="1" ht="15.75" customHeight="1" x14ac:dyDescent="0.2">
      <c r="B10" s="10">
        <f t="shared" si="0"/>
        <v>4</v>
      </c>
      <c r="C10" s="12">
        <f>('2014-15 @ 188 Days'!C10)+ROUND('2014-15 @ 188 Days'!C10*$B$3,4)</f>
        <v>10.467500000000001</v>
      </c>
      <c r="D10" s="12">
        <f>('2014-15 @ 188 Days'!D10)+ROUND('2014-15 @ 188 Days'!D10*$B$3,4)</f>
        <v>10.467500000000001</v>
      </c>
      <c r="E10" s="12">
        <f>('2014-15 @ 188 Days'!E10)+ROUND('2014-15 @ 188 Days'!E10*$B$3,4)</f>
        <v>10.8796</v>
      </c>
      <c r="F10" s="12">
        <f>('2014-15 @ 188 Days'!F10)+ROUND('2014-15 @ 188 Days'!F10*$B$3,4)</f>
        <v>11.3123</v>
      </c>
      <c r="G10" s="12">
        <f>('2014-15 @ 188 Days'!G10)+ROUND('2014-15 @ 188 Days'!G10*$B$3,4)</f>
        <v>11.765600000000001</v>
      </c>
      <c r="H10" s="12">
        <f>('2014-15 @ 188 Days'!H10)+ROUND('2014-15 @ 188 Days'!H10*$B$3,4)</f>
        <v>12.2394</v>
      </c>
      <c r="I10" s="12">
        <f>('2014-15 @ 188 Days'!I10)+ROUND('2014-15 @ 188 Days'!I10*$B$3,4)</f>
        <v>12.734</v>
      </c>
      <c r="J10" s="12">
        <f>('2014-15 @ 188 Days'!J10)+ROUND('2014-15 @ 188 Days'!J10*$B$3,4)</f>
        <v>13.249099999999999</v>
      </c>
      <c r="K10" s="12">
        <f>('2014-15 @ 188 Days'!K10)+ROUND('2014-15 @ 188 Days'!K10*$B$3,4)</f>
        <v>13.527199999999999</v>
      </c>
      <c r="L10" s="12">
        <f>('2014-15 @ 188 Days'!L10)+ROUND('2014-15 @ 188 Days'!L10*$B$3,4)</f>
        <v>13.805299999999999</v>
      </c>
      <c r="M10" s="12">
        <f>('2014-15 @ 188 Days'!M10)+ROUND('2014-15 @ 188 Days'!M10*$B$3,4)</f>
        <v>14.093699999999998</v>
      </c>
      <c r="N10" s="12">
        <f>('2014-15 @ 188 Days'!N10)+ROUND('2014-15 @ 188 Days'!N10*$B$3,4)</f>
        <v>14.3926</v>
      </c>
      <c r="O10" s="12">
        <f>('2014-15 @ 188 Days'!O10)+ROUND('2014-15 @ 188 Days'!O10*$B$3,4)</f>
        <v>14.6913</v>
      </c>
      <c r="P10" s="12">
        <f>('2014-15 @ 188 Days'!P10)+ROUND('2014-15 @ 188 Days'!P10*$B$3,4)</f>
        <v>15.000299999999999</v>
      </c>
      <c r="Q10" s="12">
        <f>('2014-15 @ 188 Days'!Q10)+ROUND('2014-15 @ 188 Days'!Q10*$B$3,4)</f>
        <v>15.319699999999997</v>
      </c>
      <c r="R10" s="12">
        <f>('2014-15 @ 188 Days'!R10)+ROUND('2014-15 @ 188 Days'!R10*$B$3,4)</f>
        <v>15.6494</v>
      </c>
      <c r="S10" s="12">
        <f>('2014-15 @ 188 Days'!S10)+ROUND('2014-15 @ 188 Days'!S10*$B$3,4)</f>
        <v>15.979000000000001</v>
      </c>
      <c r="T10" s="12">
        <f>('2014-15 @ 188 Days'!T10)+ROUND('2014-15 @ 188 Days'!T10*$B$3,4)</f>
        <v>16.3292</v>
      </c>
      <c r="U10" s="12">
        <f>('2014-15 @ 188 Days'!U10)+ROUND('2014-15 @ 188 Days'!U10*$B$3,4)</f>
        <v>16.679600000000001</v>
      </c>
      <c r="V10" s="12">
        <f>('2014-15 @ 188 Days'!V10)+ROUND('2014-15 @ 188 Days'!V10*$B$3,4)</f>
        <v>16.895800000000001</v>
      </c>
      <c r="W10" s="12">
        <f>('2014-15 @ 188 Days'!W10)+ROUND('2014-15 @ 188 Days'!W10*$B$3,4)</f>
        <v>17.112200000000001</v>
      </c>
    </row>
    <row r="11" spans="2:23" s="5" customFormat="1" ht="15.75" customHeight="1" x14ac:dyDescent="0.2">
      <c r="B11" s="10">
        <f t="shared" si="0"/>
        <v>5</v>
      </c>
      <c r="C11" s="12">
        <f>('2014-15 @ 188 Days'!C11)+ROUND('2014-15 @ 188 Days'!C11*$B$3,4)</f>
        <v>10.8796</v>
      </c>
      <c r="D11" s="12">
        <f>('2014-15 @ 188 Days'!D11)+ROUND('2014-15 @ 188 Days'!D11*$B$3,4)</f>
        <v>10.8796</v>
      </c>
      <c r="E11" s="12">
        <f>('2014-15 @ 188 Days'!E11)+ROUND('2014-15 @ 188 Days'!E11*$B$3,4)</f>
        <v>11.3123</v>
      </c>
      <c r="F11" s="12">
        <f>('2014-15 @ 188 Days'!F11)+ROUND('2014-15 @ 188 Days'!F11*$B$3,4)</f>
        <v>11.765600000000001</v>
      </c>
      <c r="G11" s="12">
        <f>('2014-15 @ 188 Days'!G11)+ROUND('2014-15 @ 188 Days'!G11*$B$3,4)</f>
        <v>12.2394</v>
      </c>
      <c r="H11" s="12">
        <f>('2014-15 @ 188 Days'!H11)+ROUND('2014-15 @ 188 Days'!H11*$B$3,4)</f>
        <v>12.734</v>
      </c>
      <c r="I11" s="12">
        <f>('2014-15 @ 188 Days'!I11)+ROUND('2014-15 @ 188 Days'!I11*$B$3,4)</f>
        <v>13.249099999999999</v>
      </c>
      <c r="J11" s="12">
        <f>('2014-15 @ 188 Days'!J11)+ROUND('2014-15 @ 188 Days'!J11*$B$3,4)</f>
        <v>13.805299999999999</v>
      </c>
      <c r="K11" s="12">
        <f>('2014-15 @ 188 Days'!K11)+ROUND('2014-15 @ 188 Days'!K11*$B$3,4)</f>
        <v>14.093699999999998</v>
      </c>
      <c r="L11" s="12">
        <f>('2014-15 @ 188 Days'!L11)+ROUND('2014-15 @ 188 Days'!L11*$B$3,4)</f>
        <v>14.382199999999999</v>
      </c>
      <c r="M11" s="12">
        <f>('2014-15 @ 188 Days'!M11)+ROUND('2014-15 @ 188 Days'!M11*$B$3,4)</f>
        <v>14.6913</v>
      </c>
      <c r="N11" s="12">
        <f>('2014-15 @ 188 Days'!N11)+ROUND('2014-15 @ 188 Days'!N11*$B$3,4)</f>
        <v>15.000299999999999</v>
      </c>
      <c r="O11" s="12">
        <f>('2014-15 @ 188 Days'!O11)+ROUND('2014-15 @ 188 Days'!O11*$B$3,4)</f>
        <v>15.319699999999997</v>
      </c>
      <c r="P11" s="12">
        <f>('2014-15 @ 188 Days'!P11)+ROUND('2014-15 @ 188 Days'!P11*$B$3,4)</f>
        <v>15.638999999999999</v>
      </c>
      <c r="Q11" s="12">
        <f>('2014-15 @ 188 Days'!Q11)+ROUND('2014-15 @ 188 Days'!Q11*$B$3,4)</f>
        <v>15.979000000000001</v>
      </c>
      <c r="R11" s="12">
        <f>('2014-15 @ 188 Days'!R11)+ROUND('2014-15 @ 188 Days'!R11*$B$3,4)</f>
        <v>16.318899999999999</v>
      </c>
      <c r="S11" s="12">
        <f>('2014-15 @ 188 Days'!S11)+ROUND('2014-15 @ 188 Days'!S11*$B$3,4)</f>
        <v>16.6692</v>
      </c>
      <c r="T11" s="12">
        <f>('2014-15 @ 188 Days'!T11)+ROUND('2014-15 @ 188 Days'!T11*$B$3,4)</f>
        <v>17.029799999999998</v>
      </c>
      <c r="U11" s="12">
        <f>('2014-15 @ 188 Days'!U11)+ROUND('2014-15 @ 188 Days'!U11*$B$3,4)</f>
        <v>17.400600000000004</v>
      </c>
      <c r="V11" s="12">
        <f>('2014-15 @ 188 Days'!V11)+ROUND('2014-15 @ 188 Days'!V11*$B$3,4)</f>
        <v>17.627300000000002</v>
      </c>
      <c r="W11" s="12">
        <f>('2014-15 @ 188 Days'!W11)+ROUND('2014-15 @ 188 Days'!W11*$B$3,4)</f>
        <v>17.853899999999999</v>
      </c>
    </row>
    <row r="12" spans="2:23" s="5" customFormat="1" ht="15.75" customHeight="1" x14ac:dyDescent="0.2">
      <c r="B12" s="10">
        <f t="shared" si="0"/>
        <v>6</v>
      </c>
      <c r="C12" s="12">
        <f>('2014-15 @ 188 Days'!C12)+ROUND('2014-15 @ 188 Days'!C12*$B$3,4)</f>
        <v>11.3123</v>
      </c>
      <c r="D12" s="12">
        <f>('2014-15 @ 188 Days'!D12)+ROUND('2014-15 @ 188 Days'!D12*$B$3,4)</f>
        <v>11.3123</v>
      </c>
      <c r="E12" s="12">
        <f>('2014-15 @ 188 Days'!E12)+ROUND('2014-15 @ 188 Days'!E12*$B$3,4)</f>
        <v>11.765600000000001</v>
      </c>
      <c r="F12" s="12">
        <f>('2014-15 @ 188 Days'!F12)+ROUND('2014-15 @ 188 Days'!F12*$B$3,4)</f>
        <v>12.2394</v>
      </c>
      <c r="G12" s="12">
        <f>('2014-15 @ 188 Days'!G12)+ROUND('2014-15 @ 188 Days'!G12*$B$3,4)</f>
        <v>12.734</v>
      </c>
      <c r="H12" s="12">
        <f>('2014-15 @ 188 Days'!H12)+ROUND('2014-15 @ 188 Days'!H12*$B$3,4)</f>
        <v>13.249099999999999</v>
      </c>
      <c r="I12" s="12">
        <f>('2014-15 @ 188 Days'!I12)+ROUND('2014-15 @ 188 Days'!I12*$B$3,4)</f>
        <v>13.805299999999999</v>
      </c>
      <c r="J12" s="12">
        <f>('2014-15 @ 188 Days'!J12)+ROUND('2014-15 @ 188 Days'!J12*$B$3,4)</f>
        <v>14.382199999999999</v>
      </c>
      <c r="K12" s="12">
        <f>('2014-15 @ 188 Days'!K12)+ROUND('2014-15 @ 188 Days'!K12*$B$3,4)</f>
        <v>14.681000000000001</v>
      </c>
      <c r="L12" s="12">
        <f>('2014-15 @ 188 Days'!L12)+ROUND('2014-15 @ 188 Days'!L12*$B$3,4)</f>
        <v>14.989999999999998</v>
      </c>
      <c r="M12" s="12">
        <f>('2014-15 @ 188 Days'!M12)+ROUND('2014-15 @ 188 Days'!M12*$B$3,4)</f>
        <v>15.309399999999998</v>
      </c>
      <c r="N12" s="12">
        <f>('2014-15 @ 188 Days'!N12)+ROUND('2014-15 @ 188 Days'!N12*$B$3,4)</f>
        <v>15.6287</v>
      </c>
      <c r="O12" s="12">
        <f>('2014-15 @ 188 Days'!O12)+ROUND('2014-15 @ 188 Days'!O12*$B$3,4)</f>
        <v>15.968699999999998</v>
      </c>
      <c r="P12" s="12">
        <f>('2014-15 @ 188 Days'!P12)+ROUND('2014-15 @ 188 Days'!P12*$B$3,4)</f>
        <v>16.308599999999998</v>
      </c>
      <c r="Q12" s="12">
        <f>('2014-15 @ 188 Days'!Q12)+ROUND('2014-15 @ 188 Days'!Q12*$B$3,4)</f>
        <v>16.658899999999999</v>
      </c>
      <c r="R12" s="12">
        <f>('2014-15 @ 188 Days'!R12)+ROUND('2014-15 @ 188 Days'!R12*$B$3,4)</f>
        <v>17.019500000000001</v>
      </c>
      <c r="S12" s="12">
        <f>('2014-15 @ 188 Days'!S12)+ROUND('2014-15 @ 188 Days'!S12*$B$3,4)</f>
        <v>17.3903</v>
      </c>
      <c r="T12" s="12">
        <f>('2014-15 @ 188 Days'!T12)+ROUND('2014-15 @ 188 Days'!T12*$B$3,4)</f>
        <v>17.761300000000002</v>
      </c>
      <c r="U12" s="12">
        <f>('2014-15 @ 188 Days'!U12)+ROUND('2014-15 @ 188 Days'!U12*$B$3,4)</f>
        <v>18.152600000000003</v>
      </c>
      <c r="V12" s="12">
        <f>('2014-15 @ 188 Days'!V12)+ROUND('2014-15 @ 188 Days'!V12*$B$3,4)</f>
        <v>18.389600000000002</v>
      </c>
      <c r="W12" s="12">
        <f>('2014-15 @ 188 Days'!W12)+ROUND('2014-15 @ 188 Days'!W12*$B$3,4)</f>
        <v>18.6266</v>
      </c>
    </row>
    <row r="13" spans="2:23" s="5" customFormat="1" ht="15.75" customHeight="1" x14ac:dyDescent="0.2">
      <c r="B13" s="10">
        <f t="shared" si="0"/>
        <v>7</v>
      </c>
      <c r="C13" s="12">
        <f>('2014-15 @ 188 Days'!C13)+ROUND('2014-15 @ 188 Days'!C13*$B$3,4)</f>
        <v>11.765600000000001</v>
      </c>
      <c r="D13" s="12">
        <f>('2014-15 @ 188 Days'!D13)+ROUND('2014-15 @ 188 Days'!D13*$B$3,4)</f>
        <v>11.765600000000001</v>
      </c>
      <c r="E13" s="12">
        <f>('2014-15 @ 188 Days'!E13)+ROUND('2014-15 @ 188 Days'!E13*$B$3,4)</f>
        <v>12.2394</v>
      </c>
      <c r="F13" s="12">
        <f>('2014-15 @ 188 Days'!F13)+ROUND('2014-15 @ 188 Days'!F13*$B$3,4)</f>
        <v>12.734</v>
      </c>
      <c r="G13" s="12">
        <f>('2014-15 @ 188 Days'!G13)+ROUND('2014-15 @ 188 Days'!G13*$B$3,4)</f>
        <v>13.249099999999999</v>
      </c>
      <c r="H13" s="12">
        <f>('2014-15 @ 188 Days'!H13)+ROUND('2014-15 @ 188 Days'!H13*$B$3,4)</f>
        <v>13.805299999999999</v>
      </c>
      <c r="I13" s="12">
        <f>('2014-15 @ 188 Days'!I13)+ROUND('2014-15 @ 188 Days'!I13*$B$3,4)</f>
        <v>14.382199999999999</v>
      </c>
      <c r="J13" s="12">
        <f>('2014-15 @ 188 Days'!J13)+ROUND('2014-15 @ 188 Days'!J13*$B$3,4)</f>
        <v>14.979699999999999</v>
      </c>
      <c r="K13" s="12">
        <f>('2014-15 @ 188 Days'!K13)+ROUND('2014-15 @ 188 Days'!K13*$B$3,4)</f>
        <v>15.298999999999999</v>
      </c>
      <c r="L13" s="12">
        <f>('2014-15 @ 188 Days'!L13)+ROUND('2014-15 @ 188 Days'!L13*$B$3,4)</f>
        <v>15.6287</v>
      </c>
      <c r="M13" s="12">
        <f>('2014-15 @ 188 Days'!M13)+ROUND('2014-15 @ 188 Days'!M13*$B$3,4)</f>
        <v>15.958399999999999</v>
      </c>
      <c r="N13" s="12">
        <f>('2014-15 @ 188 Days'!N13)+ROUND('2014-15 @ 188 Days'!N13*$B$3,4)</f>
        <v>16.298400000000001</v>
      </c>
      <c r="O13" s="12">
        <f>('2014-15 @ 188 Days'!O13)+ROUND('2014-15 @ 188 Days'!O13*$B$3,4)</f>
        <v>16.648600000000002</v>
      </c>
      <c r="P13" s="12">
        <f>('2014-15 @ 188 Days'!P13)+ROUND('2014-15 @ 188 Days'!P13*$B$3,4)</f>
        <v>17.0091</v>
      </c>
      <c r="Q13" s="12">
        <f>('2014-15 @ 188 Days'!Q13)+ROUND('2014-15 @ 188 Days'!Q13*$B$3,4)</f>
        <v>17.380099999999999</v>
      </c>
      <c r="R13" s="12">
        <f>('2014-15 @ 188 Days'!R13)+ROUND('2014-15 @ 188 Days'!R13*$B$3,4)</f>
        <v>17.750900000000001</v>
      </c>
      <c r="S13" s="12">
        <f>('2014-15 @ 188 Days'!S13)+ROUND('2014-15 @ 188 Days'!S13*$B$3,4)</f>
        <v>18.142400000000002</v>
      </c>
      <c r="T13" s="12">
        <f>('2014-15 @ 188 Days'!T13)+ROUND('2014-15 @ 188 Days'!T13*$B$3,4)</f>
        <v>18.533799999999999</v>
      </c>
      <c r="U13" s="12">
        <f>('2014-15 @ 188 Days'!U13)+ROUND('2014-15 @ 188 Days'!U13*$B$3,4)</f>
        <v>18.945900000000002</v>
      </c>
      <c r="V13" s="12">
        <f>('2014-15 @ 188 Days'!V13)+ROUND('2014-15 @ 188 Days'!V13*$B$3,4)</f>
        <v>19.193199999999997</v>
      </c>
      <c r="W13" s="12">
        <f>('2014-15 @ 188 Days'!W13)+ROUND('2014-15 @ 188 Days'!W13*$B$3,4)</f>
        <v>19.450700000000001</v>
      </c>
    </row>
    <row r="14" spans="2:23" s="5" customFormat="1" ht="15.75" customHeight="1" x14ac:dyDescent="0.2">
      <c r="B14" s="10">
        <f t="shared" si="0"/>
        <v>8</v>
      </c>
      <c r="C14" s="12">
        <f>('2014-15 @ 188 Days'!C14)+ROUND('2014-15 @ 188 Days'!C14*$B$3,4)</f>
        <v>12.2394</v>
      </c>
      <c r="D14" s="12">
        <f>('2014-15 @ 188 Days'!D14)+ROUND('2014-15 @ 188 Days'!D14*$B$3,4)</f>
        <v>12.2394</v>
      </c>
      <c r="E14" s="12">
        <f>('2014-15 @ 188 Days'!E14)+ROUND('2014-15 @ 188 Days'!E14*$B$3,4)</f>
        <v>12.734</v>
      </c>
      <c r="F14" s="12">
        <f>('2014-15 @ 188 Days'!F14)+ROUND('2014-15 @ 188 Days'!F14*$B$3,4)</f>
        <v>13.249099999999999</v>
      </c>
      <c r="G14" s="12">
        <f>('2014-15 @ 188 Days'!G14)+ROUND('2014-15 @ 188 Days'!G14*$B$3,4)</f>
        <v>13.805299999999999</v>
      </c>
      <c r="H14" s="12">
        <f>('2014-15 @ 188 Days'!H14)+ROUND('2014-15 @ 188 Days'!H14*$B$3,4)</f>
        <v>14.382199999999999</v>
      </c>
      <c r="I14" s="12">
        <f>('2014-15 @ 188 Days'!I14)+ROUND('2014-15 @ 188 Days'!I14*$B$3,4)</f>
        <v>14.979699999999999</v>
      </c>
      <c r="J14" s="12">
        <f>('2014-15 @ 188 Days'!J14)+ROUND('2014-15 @ 188 Days'!J14*$B$3,4)</f>
        <v>15.618400000000001</v>
      </c>
      <c r="K14" s="12">
        <f>('2014-15 @ 188 Days'!K14)+ROUND('2014-15 @ 188 Days'!K14*$B$3,4)</f>
        <v>15.9481</v>
      </c>
      <c r="L14" s="12">
        <f>('2014-15 @ 188 Days'!L14)+ROUND('2014-15 @ 188 Days'!L14*$B$3,4)</f>
        <v>16.2881</v>
      </c>
      <c r="M14" s="12">
        <f>('2014-15 @ 188 Days'!M14)+ROUND('2014-15 @ 188 Days'!M14*$B$3,4)</f>
        <v>16.638300000000001</v>
      </c>
      <c r="N14" s="12">
        <f>('2014-15 @ 188 Days'!N14)+ROUND('2014-15 @ 188 Days'!N14*$B$3,4)</f>
        <v>16.998900000000003</v>
      </c>
      <c r="O14" s="12">
        <f>('2014-15 @ 188 Days'!O14)+ROUND('2014-15 @ 188 Days'!O14*$B$3,4)</f>
        <v>17.369800000000001</v>
      </c>
      <c r="P14" s="12">
        <f>('2014-15 @ 188 Days'!P14)+ROUND('2014-15 @ 188 Days'!P14*$B$3,4)</f>
        <v>17.740600000000001</v>
      </c>
      <c r="Q14" s="12">
        <f>('2014-15 @ 188 Days'!Q14)+ROUND('2014-15 @ 188 Days'!Q14*$B$3,4)</f>
        <v>18.132100000000005</v>
      </c>
      <c r="R14" s="12">
        <f>('2014-15 @ 188 Days'!R14)+ROUND('2014-15 @ 188 Days'!R14*$B$3,4)</f>
        <v>18.523600000000002</v>
      </c>
      <c r="S14" s="12">
        <f>('2014-15 @ 188 Days'!S14)+ROUND('2014-15 @ 188 Days'!S14*$B$3,4)</f>
        <v>18.935600000000001</v>
      </c>
      <c r="T14" s="12">
        <f>('2014-15 @ 188 Days'!T14)+ROUND('2014-15 @ 188 Days'!T14*$B$3,4)</f>
        <v>19.347700000000003</v>
      </c>
      <c r="U14" s="12">
        <f>('2014-15 @ 188 Days'!U14)+ROUND('2014-15 @ 188 Days'!U14*$B$3,4)</f>
        <v>19.780400000000004</v>
      </c>
      <c r="V14" s="12">
        <f>('2014-15 @ 188 Days'!V14)+ROUND('2014-15 @ 188 Days'!V14*$B$3,4)</f>
        <v>20.0379</v>
      </c>
      <c r="W14" s="12">
        <f>('2014-15 @ 188 Days'!W14)+ROUND('2014-15 @ 188 Days'!W14*$B$3,4)</f>
        <v>20.305800000000001</v>
      </c>
    </row>
    <row r="15" spans="2:23" s="5" customFormat="1" ht="15.75" customHeight="1" x14ac:dyDescent="0.2">
      <c r="B15" s="10">
        <f t="shared" si="0"/>
        <v>9</v>
      </c>
      <c r="C15" s="12">
        <f>('2014-15 @ 188 Days'!C15)+ROUND('2014-15 @ 188 Days'!C15*$B$3,4)</f>
        <v>12.734</v>
      </c>
      <c r="D15" s="12">
        <f>('2014-15 @ 188 Days'!D15)+ROUND('2014-15 @ 188 Days'!D15*$B$3,4)</f>
        <v>12.734</v>
      </c>
      <c r="E15" s="12">
        <f>('2014-15 @ 188 Days'!E15)+ROUND('2014-15 @ 188 Days'!E15*$B$3,4)</f>
        <v>13.249099999999999</v>
      </c>
      <c r="F15" s="12">
        <f>('2014-15 @ 188 Days'!F15)+ROUND('2014-15 @ 188 Days'!F15*$B$3,4)</f>
        <v>13.805299999999999</v>
      </c>
      <c r="G15" s="12">
        <f>('2014-15 @ 188 Days'!G15)+ROUND('2014-15 @ 188 Days'!G15*$B$3,4)</f>
        <v>14.382199999999999</v>
      </c>
      <c r="H15" s="12">
        <f>('2014-15 @ 188 Days'!H15)+ROUND('2014-15 @ 188 Days'!H15*$B$3,4)</f>
        <v>14.979699999999999</v>
      </c>
      <c r="I15" s="12">
        <f>('2014-15 @ 188 Days'!I15)+ROUND('2014-15 @ 188 Days'!I15*$B$3,4)</f>
        <v>15.618400000000001</v>
      </c>
      <c r="J15" s="12">
        <f>('2014-15 @ 188 Days'!J15)+ROUND('2014-15 @ 188 Days'!J15*$B$3,4)</f>
        <v>16.2881</v>
      </c>
      <c r="K15" s="12">
        <f>('2014-15 @ 188 Days'!K15)+ROUND('2014-15 @ 188 Days'!K15*$B$3,4)</f>
        <v>16.638300000000001</v>
      </c>
      <c r="L15" s="12">
        <f>('2014-15 @ 188 Days'!L15)+ROUND('2014-15 @ 188 Days'!L15*$B$3,4)</f>
        <v>16.988600000000002</v>
      </c>
      <c r="M15" s="12">
        <f>('2014-15 @ 188 Days'!M15)+ROUND('2014-15 @ 188 Days'!M15*$B$3,4)</f>
        <v>17.359400000000001</v>
      </c>
      <c r="N15" s="12">
        <f>('2014-15 @ 188 Days'!N15)+ROUND('2014-15 @ 188 Days'!N15*$B$3,4)</f>
        <v>17.740600000000001</v>
      </c>
      <c r="O15" s="12">
        <f>('2014-15 @ 188 Days'!O15)+ROUND('2014-15 @ 188 Days'!O15*$B$3,4)</f>
        <v>18.121800000000004</v>
      </c>
      <c r="P15" s="12">
        <f>('2014-15 @ 188 Days'!P15)+ROUND('2014-15 @ 188 Days'!P15*$B$3,4)</f>
        <v>18.523600000000002</v>
      </c>
      <c r="Q15" s="12">
        <f>('2014-15 @ 188 Days'!Q15)+ROUND('2014-15 @ 188 Days'!Q15*$B$3,4)</f>
        <v>18.925300000000004</v>
      </c>
      <c r="R15" s="12">
        <f>('2014-15 @ 188 Days'!R15)+ROUND('2014-15 @ 188 Days'!R15*$B$3,4)</f>
        <v>19.337399999999999</v>
      </c>
      <c r="S15" s="12">
        <f>('2014-15 @ 188 Days'!S15)+ROUND('2014-15 @ 188 Days'!S15*$B$3,4)</f>
        <v>19.770099999999999</v>
      </c>
      <c r="T15" s="12">
        <f>('2014-15 @ 188 Days'!T15)+ROUND('2014-15 @ 188 Days'!T15*$B$3,4)</f>
        <v>20.2027</v>
      </c>
      <c r="U15" s="12">
        <f>('2014-15 @ 188 Days'!U15)+ROUND('2014-15 @ 188 Days'!U15*$B$3,4)</f>
        <v>20.656000000000002</v>
      </c>
      <c r="V15" s="12">
        <f>('2014-15 @ 188 Days'!V15)+ROUND('2014-15 @ 188 Days'!V15*$B$3,4)</f>
        <v>20.9239</v>
      </c>
      <c r="W15" s="12">
        <f>('2014-15 @ 188 Days'!W15)+ROUND('2014-15 @ 188 Days'!W15*$B$3,4)</f>
        <v>21.201999999999998</v>
      </c>
    </row>
    <row r="16" spans="2:23" s="5" customFormat="1" ht="15.75" customHeight="1" x14ac:dyDescent="0.2">
      <c r="B16" s="10">
        <f t="shared" si="0"/>
        <v>10</v>
      </c>
      <c r="C16" s="12">
        <f>('2014-15 @ 188 Days'!C16)+ROUND('2014-15 @ 188 Days'!C16*$B$3,4)</f>
        <v>13.249099999999999</v>
      </c>
      <c r="D16" s="12">
        <f>('2014-15 @ 188 Days'!D16)+ROUND('2014-15 @ 188 Days'!D16*$B$3,4)</f>
        <v>13.249099999999999</v>
      </c>
      <c r="E16" s="12">
        <f>('2014-15 @ 188 Days'!E16)+ROUND('2014-15 @ 188 Days'!E16*$B$3,4)</f>
        <v>13.805299999999999</v>
      </c>
      <c r="F16" s="12">
        <f>('2014-15 @ 188 Days'!F16)+ROUND('2014-15 @ 188 Days'!F16*$B$3,4)</f>
        <v>14.382199999999999</v>
      </c>
      <c r="G16" s="12">
        <f>('2014-15 @ 188 Days'!G16)+ROUND('2014-15 @ 188 Days'!G16*$B$3,4)</f>
        <v>14.979699999999999</v>
      </c>
      <c r="H16" s="12">
        <f>('2014-15 @ 188 Days'!H16)+ROUND('2014-15 @ 188 Days'!H16*$B$3,4)</f>
        <v>15.618400000000001</v>
      </c>
      <c r="I16" s="12">
        <f>('2014-15 @ 188 Days'!I16)+ROUND('2014-15 @ 188 Days'!I16*$B$3,4)</f>
        <v>16.2881</v>
      </c>
      <c r="J16" s="12">
        <f>('2014-15 @ 188 Days'!J16)+ROUND('2014-15 @ 188 Days'!J16*$B$3,4)</f>
        <v>16.978300000000004</v>
      </c>
      <c r="K16" s="12">
        <f>('2014-15 @ 188 Days'!K16)+ROUND('2014-15 @ 188 Days'!K16*$B$3,4)</f>
        <v>17.349100000000004</v>
      </c>
      <c r="L16" s="12">
        <f>('2014-15 @ 188 Days'!L16)+ROUND('2014-15 @ 188 Days'!L16*$B$3,4)</f>
        <v>17.730300000000003</v>
      </c>
      <c r="M16" s="12">
        <f>('2014-15 @ 188 Days'!M16)+ROUND('2014-15 @ 188 Days'!M16*$B$3,4)</f>
        <v>18.111499999999999</v>
      </c>
      <c r="N16" s="12">
        <f>('2014-15 @ 188 Days'!N16)+ROUND('2014-15 @ 188 Days'!N16*$B$3,4)</f>
        <v>18.513300000000001</v>
      </c>
      <c r="O16" s="12">
        <f>('2014-15 @ 188 Days'!O16)+ROUND('2014-15 @ 188 Days'!O16*$B$3,4)</f>
        <v>18.915000000000003</v>
      </c>
      <c r="P16" s="12">
        <f>('2014-15 @ 188 Days'!P16)+ROUND('2014-15 @ 188 Days'!P16*$B$3,4)</f>
        <v>19.327099999999998</v>
      </c>
      <c r="Q16" s="12">
        <f>('2014-15 @ 188 Days'!Q16)+ROUND('2014-15 @ 188 Days'!Q16*$B$3,4)</f>
        <v>19.759699999999999</v>
      </c>
      <c r="R16" s="12">
        <f>('2014-15 @ 188 Days'!R16)+ROUND('2014-15 @ 188 Days'!R16*$B$3,4)</f>
        <v>20.192400000000003</v>
      </c>
      <c r="S16" s="12">
        <f>('2014-15 @ 188 Days'!S16)+ROUND('2014-15 @ 188 Days'!S16*$B$3,4)</f>
        <v>20.645700000000001</v>
      </c>
      <c r="T16" s="12">
        <f>('2014-15 @ 188 Days'!T16)+ROUND('2014-15 @ 188 Days'!T16*$B$3,4)</f>
        <v>21.099000000000004</v>
      </c>
      <c r="U16" s="12">
        <f>('2014-15 @ 188 Days'!U16)+ROUND('2014-15 @ 188 Days'!U16*$B$3,4)</f>
        <v>21.572900000000001</v>
      </c>
      <c r="V16" s="12">
        <f>('2014-15 @ 188 Days'!V16)+ROUND('2014-15 @ 188 Days'!V16*$B$3,4)</f>
        <v>21.8613</v>
      </c>
      <c r="W16" s="12">
        <f>('2014-15 @ 188 Days'!W16)+ROUND('2014-15 @ 188 Days'!W16*$B$3,4)</f>
        <v>22.149799999999999</v>
      </c>
    </row>
    <row r="17" spans="2:23" s="5" customFormat="1" ht="15.75" customHeight="1" x14ac:dyDescent="0.2">
      <c r="B17" s="10">
        <f t="shared" si="0"/>
        <v>11</v>
      </c>
      <c r="C17" s="12">
        <f>('2014-15 @ 188 Days'!C17)+ROUND('2014-15 @ 188 Days'!C17*$B$3,4)</f>
        <v>13.805299999999999</v>
      </c>
      <c r="D17" s="12">
        <f>('2014-15 @ 188 Days'!D17)+ROUND('2014-15 @ 188 Days'!D17*$B$3,4)</f>
        <v>13.805299999999999</v>
      </c>
      <c r="E17" s="12">
        <f>('2014-15 @ 188 Days'!E17)+ROUND('2014-15 @ 188 Days'!E17*$B$3,4)</f>
        <v>14.382199999999999</v>
      </c>
      <c r="F17" s="12">
        <f>('2014-15 @ 188 Days'!F17)+ROUND('2014-15 @ 188 Days'!F17*$B$3,4)</f>
        <v>14.979699999999999</v>
      </c>
      <c r="G17" s="12">
        <f>('2014-15 @ 188 Days'!G17)+ROUND('2014-15 @ 188 Days'!G17*$B$3,4)</f>
        <v>15.618400000000001</v>
      </c>
      <c r="H17" s="12">
        <f>('2014-15 @ 188 Days'!H17)+ROUND('2014-15 @ 188 Days'!H17*$B$3,4)</f>
        <v>16.2881</v>
      </c>
      <c r="I17" s="12">
        <f>('2014-15 @ 188 Days'!I17)+ROUND('2014-15 @ 188 Days'!I17*$B$3,4)</f>
        <v>16.978300000000004</v>
      </c>
      <c r="J17" s="12">
        <f>('2014-15 @ 188 Days'!J17)+ROUND('2014-15 @ 188 Days'!J17*$B$3,4)</f>
        <v>17.720000000000002</v>
      </c>
      <c r="K17" s="12">
        <f>('2014-15 @ 188 Days'!K17)+ROUND('2014-15 @ 188 Days'!K17*$B$3,4)</f>
        <v>18.101100000000002</v>
      </c>
      <c r="L17" s="12">
        <f>('2014-15 @ 188 Days'!L17)+ROUND('2014-15 @ 188 Days'!L17*$B$3,4)</f>
        <v>18.502900000000004</v>
      </c>
      <c r="M17" s="12">
        <f>('2014-15 @ 188 Days'!M17)+ROUND('2014-15 @ 188 Days'!M17*$B$3,4)</f>
        <v>18.904700000000002</v>
      </c>
      <c r="N17" s="12">
        <f>('2014-15 @ 188 Days'!N17)+ROUND('2014-15 @ 188 Days'!N17*$B$3,4)</f>
        <v>19.316800000000001</v>
      </c>
      <c r="O17" s="12">
        <f>('2014-15 @ 188 Days'!O17)+ROUND('2014-15 @ 188 Days'!O17*$B$3,4)</f>
        <v>19.749399999999998</v>
      </c>
      <c r="P17" s="12">
        <f>('2014-15 @ 188 Days'!P17)+ROUND('2014-15 @ 188 Days'!P17*$B$3,4)</f>
        <v>20.182100000000002</v>
      </c>
      <c r="Q17" s="12">
        <f>('2014-15 @ 188 Days'!Q17)+ROUND('2014-15 @ 188 Days'!Q17*$B$3,4)</f>
        <v>20.6252</v>
      </c>
      <c r="R17" s="12">
        <f>('2014-15 @ 188 Days'!R17)+ROUND('2014-15 @ 188 Days'!R17*$B$3,4)</f>
        <v>21.088700000000003</v>
      </c>
      <c r="S17" s="12">
        <f>('2014-15 @ 188 Days'!S17)+ROUND('2014-15 @ 188 Days'!S17*$B$3,4)</f>
        <v>21.5626</v>
      </c>
      <c r="T17" s="12">
        <f>('2014-15 @ 188 Days'!T17)+ROUND('2014-15 @ 188 Days'!T17*$B$3,4)</f>
        <v>22.036400000000004</v>
      </c>
      <c r="U17" s="12">
        <f>('2014-15 @ 188 Days'!U17)+ROUND('2014-15 @ 188 Days'!U17*$B$3,4)</f>
        <v>22.531000000000002</v>
      </c>
      <c r="V17" s="12">
        <f>('2014-15 @ 188 Days'!V17)+ROUND('2014-15 @ 188 Days'!V17*$B$3,4)</f>
        <v>22.84</v>
      </c>
      <c r="W17" s="12">
        <f>('2014-15 @ 188 Days'!W17)+ROUND('2014-15 @ 188 Days'!W17*$B$3,4)</f>
        <v>23.149100000000001</v>
      </c>
    </row>
    <row r="18" spans="2:23" s="5" customFormat="1" ht="15.75" customHeight="1" x14ac:dyDescent="0.2">
      <c r="B18" s="10">
        <f t="shared" si="0"/>
        <v>12</v>
      </c>
      <c r="C18" s="12">
        <f>('2014-15 @ 188 Days'!C18)+ROUND('2014-15 @ 188 Days'!C18*$B$3,4)</f>
        <v>14.382199999999999</v>
      </c>
      <c r="D18" s="12">
        <f>('2014-15 @ 188 Days'!D18)+ROUND('2014-15 @ 188 Days'!D18*$B$3,4)</f>
        <v>14.382199999999999</v>
      </c>
      <c r="E18" s="12">
        <f>('2014-15 @ 188 Days'!E18)+ROUND('2014-15 @ 188 Days'!E18*$B$3,4)</f>
        <v>14.979699999999999</v>
      </c>
      <c r="F18" s="12">
        <f>('2014-15 @ 188 Days'!F18)+ROUND('2014-15 @ 188 Days'!F18*$B$3,4)</f>
        <v>15.618400000000001</v>
      </c>
      <c r="G18" s="12">
        <f>('2014-15 @ 188 Days'!G18)+ROUND('2014-15 @ 188 Days'!G18*$B$3,4)</f>
        <v>16.2881</v>
      </c>
      <c r="H18" s="12">
        <f>('2014-15 @ 188 Days'!H18)+ROUND('2014-15 @ 188 Days'!H18*$B$3,4)</f>
        <v>16.978300000000004</v>
      </c>
      <c r="I18" s="12">
        <f>('2014-15 @ 188 Days'!I18)+ROUND('2014-15 @ 188 Days'!I18*$B$3,4)</f>
        <v>17.720000000000002</v>
      </c>
      <c r="J18" s="12">
        <f>('2014-15 @ 188 Days'!J18)+ROUND('2014-15 @ 188 Days'!J18*$B$3,4)</f>
        <v>18.492600000000003</v>
      </c>
      <c r="K18" s="12">
        <f>('2014-15 @ 188 Days'!K18)+ROUND('2014-15 @ 188 Days'!K18*$B$3,4)</f>
        <v>18.894400000000001</v>
      </c>
      <c r="L18" s="12">
        <f>('2014-15 @ 188 Days'!L18)+ROUND('2014-15 @ 188 Days'!L18*$B$3,4)</f>
        <v>19.3065</v>
      </c>
      <c r="M18" s="12">
        <f>('2014-15 @ 188 Days'!M18)+ROUND('2014-15 @ 188 Days'!M18*$B$3,4)</f>
        <v>19.739100000000001</v>
      </c>
      <c r="N18" s="12">
        <f>('2014-15 @ 188 Days'!N18)+ROUND('2014-15 @ 188 Days'!N18*$B$3,4)</f>
        <v>20.171900000000001</v>
      </c>
      <c r="O18" s="12">
        <f>('2014-15 @ 188 Days'!O18)+ROUND('2014-15 @ 188 Days'!O18*$B$3,4)</f>
        <v>20.614799999999999</v>
      </c>
      <c r="P18" s="12">
        <f>('2014-15 @ 188 Days'!P18)+ROUND('2014-15 @ 188 Days'!P18*$B$3,4)</f>
        <v>21.078300000000002</v>
      </c>
      <c r="Q18" s="12">
        <f>('2014-15 @ 188 Days'!Q18)+ROUND('2014-15 @ 188 Days'!Q18*$B$3,4)</f>
        <v>21.542000000000002</v>
      </c>
      <c r="R18" s="12">
        <f>('2014-15 @ 188 Days'!R18)+ROUND('2014-15 @ 188 Days'!R18*$B$3,4)</f>
        <v>22.0261</v>
      </c>
      <c r="S18" s="12">
        <f>('2014-15 @ 188 Days'!S18)+ROUND('2014-15 @ 188 Days'!S18*$B$3,4)</f>
        <v>22.520700000000001</v>
      </c>
      <c r="T18" s="12">
        <f>('2014-15 @ 188 Days'!T18)+ROUND('2014-15 @ 188 Days'!T18*$B$3,4)</f>
        <v>23.025400000000005</v>
      </c>
      <c r="U18" s="12">
        <f>('2014-15 @ 188 Days'!U18)+ROUND('2014-15 @ 188 Days'!U18*$B$3,4)</f>
        <v>23.550800000000002</v>
      </c>
      <c r="V18" s="12">
        <f>('2014-15 @ 188 Days'!V18)+ROUND('2014-15 @ 188 Days'!V18*$B$3,4)</f>
        <v>23.8599</v>
      </c>
      <c r="W18" s="12">
        <f>('2014-15 @ 188 Days'!W18)+ROUND('2014-15 @ 188 Days'!W18*$B$3,4)</f>
        <v>24.189500000000002</v>
      </c>
    </row>
    <row r="19" spans="2:23" s="5" customFormat="1" ht="15.75" customHeight="1" x14ac:dyDescent="0.2">
      <c r="B19" s="10">
        <f t="shared" si="0"/>
        <v>13</v>
      </c>
      <c r="C19" s="12">
        <f>('2014-15 @ 188 Days'!C19)+ROUND('2014-15 @ 188 Days'!C19*$B$3,4)</f>
        <v>14.979699999999999</v>
      </c>
      <c r="D19" s="12">
        <f>('2014-15 @ 188 Days'!D19)+ROUND('2014-15 @ 188 Days'!D19*$B$3,4)</f>
        <v>14.979699999999999</v>
      </c>
      <c r="E19" s="12">
        <f>('2014-15 @ 188 Days'!E19)+ROUND('2014-15 @ 188 Days'!E19*$B$3,4)</f>
        <v>15.618400000000001</v>
      </c>
      <c r="F19" s="12">
        <f>('2014-15 @ 188 Days'!F19)+ROUND('2014-15 @ 188 Days'!F19*$B$3,4)</f>
        <v>16.2881</v>
      </c>
      <c r="G19" s="12">
        <f>('2014-15 @ 188 Days'!G19)+ROUND('2014-15 @ 188 Days'!G19*$B$3,4)</f>
        <v>16.978300000000004</v>
      </c>
      <c r="H19" s="12">
        <f>('2014-15 @ 188 Days'!H19)+ROUND('2014-15 @ 188 Days'!H19*$B$3,4)</f>
        <v>17.720000000000002</v>
      </c>
      <c r="I19" s="12">
        <f>('2014-15 @ 188 Days'!I19)+ROUND('2014-15 @ 188 Days'!I19*$B$3,4)</f>
        <v>18.492600000000003</v>
      </c>
      <c r="J19" s="12">
        <f>('2014-15 @ 188 Days'!J19)+ROUND('2014-15 @ 188 Days'!J19*$B$3,4)</f>
        <v>19.296100000000003</v>
      </c>
      <c r="K19" s="12">
        <f>('2014-15 @ 188 Days'!K19)+ROUND('2014-15 @ 188 Days'!K19*$B$3,4)</f>
        <v>19.728899999999999</v>
      </c>
      <c r="L19" s="12">
        <f>('2014-15 @ 188 Days'!L19)+ROUND('2014-15 @ 188 Days'!L19*$B$3,4)</f>
        <v>20.161500000000004</v>
      </c>
      <c r="M19" s="12">
        <f>('2014-15 @ 188 Days'!M19)+ROUND('2014-15 @ 188 Days'!M19*$B$3,4)</f>
        <v>20.604500000000002</v>
      </c>
      <c r="N19" s="12">
        <f>('2014-15 @ 188 Days'!N19)+ROUND('2014-15 @ 188 Days'!N19*$B$3,4)</f>
        <v>21.068099999999998</v>
      </c>
      <c r="O19" s="12">
        <f>('2014-15 @ 188 Days'!O19)+ROUND('2014-15 @ 188 Days'!O19*$B$3,4)</f>
        <v>21.531600000000001</v>
      </c>
      <c r="P19" s="12">
        <f>('2014-15 @ 188 Days'!P19)+ROUND('2014-15 @ 188 Days'!P19*$B$3,4)</f>
        <v>22.015900000000002</v>
      </c>
      <c r="Q19" s="12">
        <f>('2014-15 @ 188 Days'!Q19)+ROUND('2014-15 @ 188 Days'!Q19*$B$3,4)</f>
        <v>22.510300000000001</v>
      </c>
      <c r="R19" s="12">
        <f>('2014-15 @ 188 Days'!R19)+ROUND('2014-15 @ 188 Days'!R19*$B$3,4)</f>
        <v>23.0151</v>
      </c>
      <c r="S19" s="12">
        <f>('2014-15 @ 188 Days'!S19)+ROUND('2014-15 @ 188 Days'!S19*$B$3,4)</f>
        <v>23.530200000000004</v>
      </c>
      <c r="T19" s="12">
        <f>('2014-15 @ 188 Days'!T19)+ROUND('2014-15 @ 188 Days'!T19*$B$3,4)</f>
        <v>24.065899999999999</v>
      </c>
      <c r="U19" s="12">
        <f>('2014-15 @ 188 Days'!U19)+ROUND('2014-15 @ 188 Days'!U19*$B$3,4)</f>
        <v>24.611900000000002</v>
      </c>
      <c r="V19" s="12">
        <f>('2014-15 @ 188 Days'!V19)+ROUND('2014-15 @ 188 Days'!V19*$B$3,4)</f>
        <v>24.941600000000001</v>
      </c>
      <c r="W19" s="12">
        <f>('2014-15 @ 188 Days'!W19)+ROUND('2014-15 @ 188 Days'!W19*$B$3,4)</f>
        <v>25.281500000000001</v>
      </c>
    </row>
    <row r="20" spans="2:23" s="5" customFormat="1" ht="15.75" customHeight="1" x14ac:dyDescent="0.2">
      <c r="B20" s="10">
        <f t="shared" si="0"/>
        <v>14</v>
      </c>
      <c r="C20" s="12">
        <f>('2014-15 @ 188 Days'!C20)+ROUND('2014-15 @ 188 Days'!C20*$B$3,4)</f>
        <v>15.618400000000001</v>
      </c>
      <c r="D20" s="12">
        <f>('2014-15 @ 188 Days'!D20)+ROUND('2014-15 @ 188 Days'!D20*$B$3,4)</f>
        <v>15.618400000000001</v>
      </c>
      <c r="E20" s="12">
        <f>('2014-15 @ 188 Days'!E20)+ROUND('2014-15 @ 188 Days'!E20*$B$3,4)</f>
        <v>16.2881</v>
      </c>
      <c r="F20" s="12">
        <f>('2014-15 @ 188 Days'!F20)+ROUND('2014-15 @ 188 Days'!F20*$B$3,4)</f>
        <v>16.978300000000004</v>
      </c>
      <c r="G20" s="12">
        <f>('2014-15 @ 188 Days'!G20)+ROUND('2014-15 @ 188 Days'!G20*$B$3,4)</f>
        <v>17.720000000000002</v>
      </c>
      <c r="H20" s="12">
        <f>('2014-15 @ 188 Days'!H20)+ROUND('2014-15 @ 188 Days'!H20*$B$3,4)</f>
        <v>18.492600000000003</v>
      </c>
      <c r="I20" s="12">
        <f>('2014-15 @ 188 Days'!I20)+ROUND('2014-15 @ 188 Days'!I20*$B$3,4)</f>
        <v>19.296100000000003</v>
      </c>
      <c r="J20" s="12">
        <f>('2014-15 @ 188 Days'!J20)+ROUND('2014-15 @ 188 Days'!J20*$B$3,4)</f>
        <v>20.151200000000003</v>
      </c>
      <c r="K20" s="12">
        <f>('2014-15 @ 188 Days'!K20)+ROUND('2014-15 @ 188 Days'!K20*$B$3,4)</f>
        <v>20.594200000000001</v>
      </c>
      <c r="L20" s="12">
        <f>('2014-15 @ 188 Days'!L20)+ROUND('2014-15 @ 188 Days'!L20*$B$3,4)</f>
        <v>21.0578</v>
      </c>
      <c r="M20" s="12">
        <f>('2014-15 @ 188 Days'!M20)+ROUND('2014-15 @ 188 Days'!M20*$B$3,4)</f>
        <v>21.521300000000004</v>
      </c>
      <c r="N20" s="12">
        <f>('2014-15 @ 188 Days'!N20)+ROUND('2014-15 @ 188 Days'!N20*$B$3,4)</f>
        <v>22.005599999999998</v>
      </c>
      <c r="O20" s="12">
        <f>('2014-15 @ 188 Days'!O20)+ROUND('2014-15 @ 188 Days'!O20*$B$3,4)</f>
        <v>22.5</v>
      </c>
      <c r="P20" s="12">
        <f>('2014-15 @ 188 Days'!P20)+ROUND('2014-15 @ 188 Days'!P20*$B$3,4)</f>
        <v>23.004799999999999</v>
      </c>
      <c r="Q20" s="12">
        <f>('2014-15 @ 188 Days'!Q20)+ROUND('2014-15 @ 188 Days'!Q20*$B$3,4)</f>
        <v>23.519899999999996</v>
      </c>
      <c r="R20" s="12">
        <f>('2014-15 @ 188 Days'!R20)+ROUND('2014-15 @ 188 Days'!R20*$B$3,4)</f>
        <v>24.055600000000002</v>
      </c>
      <c r="S20" s="12">
        <f>('2014-15 @ 188 Days'!S20)+ROUND('2014-15 @ 188 Days'!S20*$B$3,4)</f>
        <v>24.5913</v>
      </c>
      <c r="T20" s="12">
        <f>('2014-15 @ 188 Days'!T20)+ROUND('2014-15 @ 188 Days'!T20*$B$3,4)</f>
        <v>25.157899999999998</v>
      </c>
      <c r="U20" s="12">
        <f>('2014-15 @ 188 Days'!U20)+ROUND('2014-15 @ 188 Days'!U20*$B$3,4)</f>
        <v>25.724499999999999</v>
      </c>
      <c r="V20" s="12">
        <f>('2014-15 @ 188 Days'!V20)+ROUND('2014-15 @ 188 Days'!V20*$B$3,4)</f>
        <v>26.0748</v>
      </c>
      <c r="W20" s="12">
        <f>('2014-15 @ 188 Days'!W20)+ROUND('2014-15 @ 188 Days'!W20*$B$3,4)</f>
        <v>26.435300000000002</v>
      </c>
    </row>
    <row r="21" spans="2:23" s="5" customFormat="1" ht="15.75" customHeight="1" x14ac:dyDescent="0.2">
      <c r="B21" s="10">
        <f t="shared" si="0"/>
        <v>15</v>
      </c>
      <c r="C21" s="12">
        <f>('2014-15 @ 188 Days'!C21)+ROUND('2014-15 @ 188 Days'!C21*$B$3,4)</f>
        <v>16.2881</v>
      </c>
      <c r="D21" s="12">
        <f>('2014-15 @ 188 Days'!D21)+ROUND('2014-15 @ 188 Days'!D21*$B$3,4)</f>
        <v>16.2881</v>
      </c>
      <c r="E21" s="12">
        <f>('2014-15 @ 188 Days'!E21)+ROUND('2014-15 @ 188 Days'!E21*$B$3,4)</f>
        <v>16.978300000000004</v>
      </c>
      <c r="F21" s="12">
        <f>('2014-15 @ 188 Days'!F21)+ROUND('2014-15 @ 188 Days'!F21*$B$3,4)</f>
        <v>17.720000000000002</v>
      </c>
      <c r="G21" s="12">
        <f>('2014-15 @ 188 Days'!G21)+ROUND('2014-15 @ 188 Days'!G21*$B$3,4)</f>
        <v>18.492600000000003</v>
      </c>
      <c r="H21" s="12">
        <f>('2014-15 @ 188 Days'!H21)+ROUND('2014-15 @ 188 Days'!H21*$B$3,4)</f>
        <v>19.296100000000003</v>
      </c>
      <c r="I21" s="12">
        <f>('2014-15 @ 188 Days'!I21)+ROUND('2014-15 @ 188 Days'!I21*$B$3,4)</f>
        <v>20.151200000000003</v>
      </c>
      <c r="J21" s="12">
        <f>('2014-15 @ 188 Days'!J21)+ROUND('2014-15 @ 188 Days'!J21*$B$3,4)</f>
        <v>21.047499999999999</v>
      </c>
      <c r="K21" s="12">
        <f>('2014-15 @ 188 Days'!K21)+ROUND('2014-15 @ 188 Days'!K21*$B$3,4)</f>
        <v>21.511100000000003</v>
      </c>
      <c r="L21" s="12">
        <f>('2014-15 @ 188 Days'!L21)+ROUND('2014-15 @ 188 Days'!L21*$B$3,4)</f>
        <v>21.995200000000001</v>
      </c>
      <c r="M21" s="12">
        <f>('2014-15 @ 188 Days'!M21)+ROUND('2014-15 @ 188 Days'!M21*$B$3,4)</f>
        <v>22.489699999999999</v>
      </c>
      <c r="N21" s="12">
        <f>('2014-15 @ 188 Days'!N21)+ROUND('2014-15 @ 188 Days'!N21*$B$3,4)</f>
        <v>22.994500000000002</v>
      </c>
      <c r="O21" s="12">
        <f>('2014-15 @ 188 Days'!O21)+ROUND('2014-15 @ 188 Days'!O21*$B$3,4)</f>
        <v>23.509599999999999</v>
      </c>
      <c r="P21" s="12">
        <f>('2014-15 @ 188 Days'!P21)+ROUND('2014-15 @ 188 Days'!P21*$B$3,4)</f>
        <v>24.035</v>
      </c>
      <c r="Q21" s="12">
        <f>('2014-15 @ 188 Days'!Q21)+ROUND('2014-15 @ 188 Days'!Q21*$B$3,4)</f>
        <v>24.581</v>
      </c>
      <c r="R21" s="12">
        <f>('2014-15 @ 188 Days'!R21)+ROUND('2014-15 @ 188 Days'!R21*$B$3,4)</f>
        <v>25.1372</v>
      </c>
      <c r="S21" s="12">
        <f>('2014-15 @ 188 Days'!S21)+ROUND('2014-15 @ 188 Days'!S21*$B$3,4)</f>
        <v>25.714100000000002</v>
      </c>
      <c r="T21" s="12">
        <f>('2014-15 @ 188 Days'!T21)+ROUND('2014-15 @ 188 Days'!T21*$B$3,4)</f>
        <v>26.301400000000001</v>
      </c>
      <c r="U21" s="12">
        <f>('2014-15 @ 188 Days'!U21)+ROUND('2014-15 @ 188 Days'!U21*$B$3,4)</f>
        <v>26.898900000000001</v>
      </c>
      <c r="V21" s="12">
        <f>('2014-15 @ 188 Days'!V21)+ROUND('2014-15 @ 188 Days'!V21*$B$3,4)</f>
        <v>27.269800000000004</v>
      </c>
      <c r="W21" s="12">
        <f>('2014-15 @ 188 Days'!W21)+ROUND('2014-15 @ 188 Days'!W21*$B$3,4)</f>
        <v>27.640599999999999</v>
      </c>
    </row>
    <row r="22" spans="2:23" s="5" customFormat="1" ht="15.75" customHeight="1" x14ac:dyDescent="0.2">
      <c r="B22" s="10">
        <f t="shared" si="0"/>
        <v>16</v>
      </c>
      <c r="C22" s="12">
        <f>('2014-15 @ 188 Days'!C22)+ROUND('2014-15 @ 188 Days'!C22*$B$3,4)</f>
        <v>16.978300000000004</v>
      </c>
      <c r="D22" s="12">
        <f>('2014-15 @ 188 Days'!D22)+ROUND('2014-15 @ 188 Days'!D22*$B$3,4)</f>
        <v>16.978300000000004</v>
      </c>
      <c r="E22" s="12">
        <f>('2014-15 @ 188 Days'!E22)+ROUND('2014-15 @ 188 Days'!E22*$B$3,4)</f>
        <v>17.720000000000002</v>
      </c>
      <c r="F22" s="12">
        <f>('2014-15 @ 188 Days'!F22)+ROUND('2014-15 @ 188 Days'!F22*$B$3,4)</f>
        <v>18.492600000000003</v>
      </c>
      <c r="G22" s="12">
        <f>('2014-15 @ 188 Days'!G22)+ROUND('2014-15 @ 188 Days'!G22*$B$3,4)</f>
        <v>19.296100000000003</v>
      </c>
      <c r="H22" s="12">
        <f>('2014-15 @ 188 Days'!H22)+ROUND('2014-15 @ 188 Days'!H22*$B$3,4)</f>
        <v>20.151200000000003</v>
      </c>
      <c r="I22" s="12">
        <f>('2014-15 @ 188 Days'!I22)+ROUND('2014-15 @ 188 Days'!I22*$B$3,4)</f>
        <v>21.047499999999999</v>
      </c>
      <c r="J22" s="12">
        <f>('2014-15 @ 188 Days'!J22)+ROUND('2014-15 @ 188 Days'!J22*$B$3,4)</f>
        <v>21.9849</v>
      </c>
      <c r="K22" s="12">
        <f>('2014-15 @ 188 Days'!K22)+ROUND('2014-15 @ 188 Days'!K22*$B$3,4)</f>
        <v>22.469100000000001</v>
      </c>
      <c r="L22" s="12">
        <f>('2014-15 @ 188 Days'!L22)+ROUND('2014-15 @ 188 Days'!L22*$B$3,4)</f>
        <v>22.974000000000004</v>
      </c>
      <c r="M22" s="12">
        <f>('2014-15 @ 188 Days'!M22)+ROUND('2014-15 @ 188 Days'!M22*$B$3,4)</f>
        <v>23.499299999999998</v>
      </c>
      <c r="N22" s="12">
        <f>('2014-15 @ 188 Days'!N22)+ROUND('2014-15 @ 188 Days'!N22*$B$3,4)</f>
        <v>24.024700000000003</v>
      </c>
      <c r="O22" s="12">
        <f>('2014-15 @ 188 Days'!O22)+ROUND('2014-15 @ 188 Days'!O22*$B$3,4)</f>
        <v>24.570600000000002</v>
      </c>
      <c r="P22" s="12">
        <f>('2014-15 @ 188 Days'!P22)+ROUND('2014-15 @ 188 Days'!P22*$B$3,4)</f>
        <v>25.127000000000002</v>
      </c>
      <c r="Q22" s="12">
        <f>('2014-15 @ 188 Days'!Q22)+ROUND('2014-15 @ 188 Days'!Q22*$B$3,4)</f>
        <v>25.693600000000004</v>
      </c>
      <c r="R22" s="12">
        <f>('2014-15 @ 188 Days'!R22)+ROUND('2014-15 @ 188 Days'!R22*$B$3,4)</f>
        <v>26.2807</v>
      </c>
      <c r="S22" s="12">
        <f>('2014-15 @ 188 Days'!S22)+ROUND('2014-15 @ 188 Days'!S22*$B$3,4)</f>
        <v>26.878299999999999</v>
      </c>
      <c r="T22" s="12">
        <f>('2014-15 @ 188 Days'!T22)+ROUND('2014-15 @ 188 Days'!T22*$B$3,4)</f>
        <v>27.496400000000005</v>
      </c>
      <c r="U22" s="12">
        <f>('2014-15 @ 188 Days'!U22)+ROUND('2014-15 @ 188 Days'!U22*$B$3,4)</f>
        <v>28.1248</v>
      </c>
      <c r="V22" s="12">
        <f>('2014-15 @ 188 Days'!V22)+ROUND('2014-15 @ 188 Days'!V22*$B$3,4)</f>
        <v>28.516200000000001</v>
      </c>
      <c r="W22" s="12">
        <f>('2014-15 @ 188 Days'!W22)+ROUND('2014-15 @ 188 Days'!W22*$B$3,4)</f>
        <v>28.907699999999998</v>
      </c>
    </row>
    <row r="23" spans="2:23" s="5" customFormat="1" ht="15.75" customHeight="1" x14ac:dyDescent="0.2">
      <c r="B23" s="10">
        <f t="shared" si="0"/>
        <v>17</v>
      </c>
      <c r="C23" s="12">
        <f>('2014-15 @ 188 Days'!C23)+ROUND('2014-15 @ 188 Days'!C23*$B$3,4)</f>
        <v>17.720000000000002</v>
      </c>
      <c r="D23" s="12">
        <f>('2014-15 @ 188 Days'!D23)+ROUND('2014-15 @ 188 Days'!D23*$B$3,4)</f>
        <v>17.720000000000002</v>
      </c>
      <c r="E23" s="12">
        <f>('2014-15 @ 188 Days'!E23)+ROUND('2014-15 @ 188 Days'!E23*$B$3,4)</f>
        <v>18.492600000000003</v>
      </c>
      <c r="F23" s="12">
        <f>('2014-15 @ 188 Days'!F23)+ROUND('2014-15 @ 188 Days'!F23*$B$3,4)</f>
        <v>19.296100000000003</v>
      </c>
      <c r="G23" s="12">
        <f>('2014-15 @ 188 Days'!G23)+ROUND('2014-15 @ 188 Days'!G23*$B$3,4)</f>
        <v>20.151200000000003</v>
      </c>
      <c r="H23" s="12">
        <f>('2014-15 @ 188 Days'!H23)+ROUND('2014-15 @ 188 Days'!H23*$B$3,4)</f>
        <v>21.047499999999999</v>
      </c>
      <c r="I23" s="12">
        <f>('2014-15 @ 188 Days'!I23)+ROUND('2014-15 @ 188 Days'!I23*$B$3,4)</f>
        <v>21.9849</v>
      </c>
      <c r="J23" s="12">
        <f>('2014-15 @ 188 Days'!J23)+ROUND('2014-15 @ 188 Days'!J23*$B$3,4)</f>
        <v>22.963600000000003</v>
      </c>
      <c r="K23" s="12">
        <f>('2014-15 @ 188 Days'!K23)+ROUND('2014-15 @ 188 Days'!K23*$B$3,4)</f>
        <v>23.4787</v>
      </c>
      <c r="L23" s="12">
        <f>('2014-15 @ 188 Days'!L23)+ROUND('2014-15 @ 188 Days'!L23*$B$3,4)</f>
        <v>24.014399999999998</v>
      </c>
      <c r="M23" s="12">
        <f>('2014-15 @ 188 Days'!M23)+ROUND('2014-15 @ 188 Days'!M23*$B$3,4)</f>
        <v>24.560400000000001</v>
      </c>
      <c r="N23" s="12">
        <f>('2014-15 @ 188 Days'!N23)+ROUND('2014-15 @ 188 Days'!N23*$B$3,4)</f>
        <v>25.116700000000002</v>
      </c>
      <c r="O23" s="12">
        <f>('2014-15 @ 188 Days'!O23)+ROUND('2014-15 @ 188 Days'!O23*$B$3,4)</f>
        <v>25.683300000000003</v>
      </c>
      <c r="P23" s="12">
        <f>('2014-15 @ 188 Days'!P23)+ROUND('2014-15 @ 188 Days'!P23*$B$3,4)</f>
        <v>26.270500000000002</v>
      </c>
      <c r="Q23" s="12">
        <f>('2014-15 @ 188 Days'!Q23)+ROUND('2014-15 @ 188 Days'!Q23*$B$3,4)</f>
        <v>26.867999999999999</v>
      </c>
      <c r="R23" s="12">
        <f>('2014-15 @ 188 Days'!R23)+ROUND('2014-15 @ 188 Days'!R23*$B$3,4)</f>
        <v>27.486100000000004</v>
      </c>
      <c r="S23" s="12">
        <f>('2014-15 @ 188 Days'!S23)+ROUND('2014-15 @ 188 Days'!S23*$B$3,4)</f>
        <v>28.1145</v>
      </c>
      <c r="T23" s="12">
        <f>('2014-15 @ 188 Days'!T23)+ROUND('2014-15 @ 188 Days'!T23*$B$3,4)</f>
        <v>28.753299999999999</v>
      </c>
      <c r="U23" s="12">
        <f>('2014-15 @ 188 Days'!U23)+ROUND('2014-15 @ 188 Days'!U23*$B$3,4)</f>
        <v>29.422799999999999</v>
      </c>
      <c r="V23" s="12">
        <f>('2014-15 @ 188 Days'!V23)+ROUND('2014-15 @ 188 Days'!V23*$B$3,4)</f>
        <v>29.8246</v>
      </c>
      <c r="W23" s="12">
        <f>('2014-15 @ 188 Days'!W23)+ROUND('2014-15 @ 188 Days'!W23*$B$3,4)</f>
        <v>30.236600000000003</v>
      </c>
    </row>
    <row r="24" spans="2:23" s="5" customFormat="1" ht="15.75" customHeight="1" x14ac:dyDescent="0.2">
      <c r="B24" s="10">
        <f t="shared" si="0"/>
        <v>18</v>
      </c>
      <c r="C24" s="12">
        <f>('2014-15 @ 188 Days'!C24)+ROUND('2014-15 @ 188 Days'!C24*$B$3,4)</f>
        <v>18.492600000000003</v>
      </c>
      <c r="D24" s="12">
        <f>('2014-15 @ 188 Days'!D24)+ROUND('2014-15 @ 188 Days'!D24*$B$3,4)</f>
        <v>18.492600000000003</v>
      </c>
      <c r="E24" s="12">
        <f>('2014-15 @ 188 Days'!E24)+ROUND('2014-15 @ 188 Days'!E24*$B$3,4)</f>
        <v>19.296100000000003</v>
      </c>
      <c r="F24" s="12">
        <f>('2014-15 @ 188 Days'!F24)+ROUND('2014-15 @ 188 Days'!F24*$B$3,4)</f>
        <v>20.151200000000003</v>
      </c>
      <c r="G24" s="12">
        <f>('2014-15 @ 188 Days'!G24)+ROUND('2014-15 @ 188 Days'!G24*$B$3,4)</f>
        <v>21.047499999999999</v>
      </c>
      <c r="H24" s="12">
        <f>('2014-15 @ 188 Days'!H24)+ROUND('2014-15 @ 188 Days'!H24*$B$3,4)</f>
        <v>21.9849</v>
      </c>
      <c r="I24" s="12">
        <f>('2014-15 @ 188 Days'!I24)+ROUND('2014-15 @ 188 Days'!I24*$B$3,4)</f>
        <v>22.963600000000003</v>
      </c>
      <c r="J24" s="12">
        <f>('2014-15 @ 188 Days'!J24)+ROUND('2014-15 @ 188 Days'!J24*$B$3,4)</f>
        <v>24.004100000000001</v>
      </c>
      <c r="K24" s="12">
        <f>('2014-15 @ 188 Days'!K24)+ROUND('2014-15 @ 188 Days'!K24*$B$3,4)</f>
        <v>24.539800000000003</v>
      </c>
      <c r="L24" s="12">
        <f>('2014-15 @ 188 Days'!L24)+ROUND('2014-15 @ 188 Days'!L24*$B$3,4)</f>
        <v>25.0961</v>
      </c>
      <c r="M24" s="12">
        <f>('2014-15 @ 188 Days'!M24)+ROUND('2014-15 @ 188 Days'!M24*$B$3,4)</f>
        <v>25.672999999999998</v>
      </c>
      <c r="N24" s="12">
        <f>('2014-15 @ 188 Days'!N24)+ROUND('2014-15 @ 188 Days'!N24*$B$3,4)</f>
        <v>26.2499</v>
      </c>
      <c r="O24" s="12">
        <f>('2014-15 @ 188 Days'!O24)+ROUND('2014-15 @ 188 Days'!O24*$B$3,4)</f>
        <v>26.857600000000001</v>
      </c>
      <c r="P24" s="12">
        <f>('2014-15 @ 188 Days'!P24)+ROUND('2014-15 @ 188 Days'!P24*$B$3,4)</f>
        <v>27.465500000000002</v>
      </c>
      <c r="Q24" s="12">
        <f>('2014-15 @ 188 Days'!Q24)+ROUND('2014-15 @ 188 Days'!Q24*$B$3,4)</f>
        <v>28.093900000000001</v>
      </c>
      <c r="R24" s="12">
        <f>('2014-15 @ 188 Days'!R24)+ROUND('2014-15 @ 188 Days'!R24*$B$3,4)</f>
        <v>28.742899999999999</v>
      </c>
      <c r="S24" s="12">
        <f>('2014-15 @ 188 Days'!S24)+ROUND('2014-15 @ 188 Days'!S24*$B$3,4)</f>
        <v>29.402200000000001</v>
      </c>
      <c r="T24" s="12">
        <f>('2014-15 @ 188 Days'!T24)+ROUND('2014-15 @ 188 Days'!T24*$B$3,4)</f>
        <v>30.082200000000004</v>
      </c>
      <c r="U24" s="12">
        <f>('2014-15 @ 188 Days'!U24)+ROUND('2014-15 @ 188 Days'!U24*$B$3,4)</f>
        <v>30.772400000000001</v>
      </c>
      <c r="V24" s="12">
        <f>('2014-15 @ 188 Days'!V24)+ROUND('2014-15 @ 188 Days'!V24*$B$3,4)</f>
        <v>31.204999999999998</v>
      </c>
      <c r="W24" s="12">
        <f>('2014-15 @ 188 Days'!W24)+ROUND('2014-15 @ 188 Days'!W24*$B$3,4)</f>
        <v>31.637700000000002</v>
      </c>
    </row>
    <row r="25" spans="2:23" s="5" customFormat="1" ht="15.75" customHeight="1" x14ac:dyDescent="0.2">
      <c r="B25" s="10">
        <f t="shared" si="0"/>
        <v>19</v>
      </c>
      <c r="C25" s="12">
        <f>('2014-15 @ 188 Days'!C25)+ROUND('2014-15 @ 188 Days'!C25*$B$3,4)</f>
        <v>19.296100000000003</v>
      </c>
      <c r="D25" s="12">
        <f>('2014-15 @ 188 Days'!D25)+ROUND('2014-15 @ 188 Days'!D25*$B$3,4)</f>
        <v>19.296100000000003</v>
      </c>
      <c r="E25" s="12">
        <f>('2014-15 @ 188 Days'!E25)+ROUND('2014-15 @ 188 Days'!E25*$B$3,4)</f>
        <v>20.151200000000003</v>
      </c>
      <c r="F25" s="12">
        <f>('2014-15 @ 188 Days'!F25)+ROUND('2014-15 @ 188 Days'!F25*$B$3,4)</f>
        <v>21.047499999999999</v>
      </c>
      <c r="G25" s="12">
        <f>('2014-15 @ 188 Days'!G25)+ROUND('2014-15 @ 188 Days'!G25*$B$3,4)</f>
        <v>21.9849</v>
      </c>
      <c r="H25" s="12">
        <f>('2014-15 @ 188 Days'!H25)+ROUND('2014-15 @ 188 Days'!H25*$B$3,4)</f>
        <v>22.963600000000003</v>
      </c>
      <c r="I25" s="12">
        <f>('2014-15 @ 188 Days'!I25)+ROUND('2014-15 @ 188 Days'!I25*$B$3,4)</f>
        <v>24.004100000000001</v>
      </c>
      <c r="J25" s="12">
        <f>('2014-15 @ 188 Days'!J25)+ROUND('2014-15 @ 188 Days'!J25*$B$3,4)</f>
        <v>25.085700000000003</v>
      </c>
      <c r="K25" s="12">
        <f>('2014-15 @ 188 Days'!K25)+ROUND('2014-15 @ 188 Days'!K25*$B$3,4)</f>
        <v>25.6523</v>
      </c>
      <c r="L25" s="12">
        <f>('2014-15 @ 188 Days'!L25)+ROUND('2014-15 @ 188 Days'!L25*$B$3,4)</f>
        <v>26.239599999999999</v>
      </c>
      <c r="M25" s="12">
        <f>('2014-15 @ 188 Days'!M25)+ROUND('2014-15 @ 188 Days'!M25*$B$3,4)</f>
        <v>26.837100000000003</v>
      </c>
      <c r="N25" s="12">
        <f>('2014-15 @ 188 Days'!N25)+ROUND('2014-15 @ 188 Days'!N25*$B$3,4)</f>
        <v>27.455199999999998</v>
      </c>
      <c r="O25" s="12">
        <f>('2014-15 @ 188 Days'!O25)+ROUND('2014-15 @ 188 Days'!O25*$B$3,4)</f>
        <v>28.083600000000001</v>
      </c>
      <c r="P25" s="12">
        <f>('2014-15 @ 188 Days'!P25)+ROUND('2014-15 @ 188 Days'!P25*$B$3,4)</f>
        <v>28.722300000000001</v>
      </c>
      <c r="Q25" s="12">
        <f>('2014-15 @ 188 Days'!Q25)+ROUND('2014-15 @ 188 Days'!Q25*$B$3,4)</f>
        <v>29.392000000000003</v>
      </c>
      <c r="R25" s="12">
        <f>('2014-15 @ 188 Days'!R25)+ROUND('2014-15 @ 188 Days'!R25*$B$3,4)</f>
        <v>30.061499999999999</v>
      </c>
      <c r="S25" s="12">
        <f>('2014-15 @ 188 Days'!S25)+ROUND('2014-15 @ 188 Days'!S25*$B$3,4)</f>
        <v>30.7621</v>
      </c>
      <c r="T25" s="12">
        <f>('2014-15 @ 188 Days'!T25)+ROUND('2014-15 @ 188 Days'!T25*$B$3,4)</f>
        <v>31.472900000000003</v>
      </c>
      <c r="U25" s="12">
        <f>('2014-15 @ 188 Days'!U25)+ROUND('2014-15 @ 188 Days'!U25*$B$3,4)</f>
        <v>32.204299999999996</v>
      </c>
      <c r="V25" s="12">
        <f>('2014-15 @ 188 Days'!V25)+ROUND('2014-15 @ 188 Days'!V25*$B$3,4)</f>
        <v>32.647300000000008</v>
      </c>
      <c r="W25" s="12">
        <f>('2014-15 @ 188 Days'!W25)+ROUND('2014-15 @ 188 Days'!W25*$B$3,4)</f>
        <v>33.100599999999993</v>
      </c>
    </row>
    <row r="26" spans="2:23" s="5" customFormat="1" ht="15.75" customHeight="1" x14ac:dyDescent="0.2">
      <c r="B26" s="10">
        <f t="shared" si="0"/>
        <v>20</v>
      </c>
      <c r="C26" s="12">
        <f>('2014-15 @ 188 Days'!C26)+ROUND('2014-15 @ 188 Days'!C26*$B$3,4)</f>
        <v>20.151200000000003</v>
      </c>
      <c r="D26" s="12">
        <f>('2014-15 @ 188 Days'!D26)+ROUND('2014-15 @ 188 Days'!D26*$B$3,4)</f>
        <v>20.151200000000003</v>
      </c>
      <c r="E26" s="12">
        <f>('2014-15 @ 188 Days'!E26)+ROUND('2014-15 @ 188 Days'!E26*$B$3,4)</f>
        <v>21.047499999999999</v>
      </c>
      <c r="F26" s="12">
        <f>('2014-15 @ 188 Days'!F26)+ROUND('2014-15 @ 188 Days'!F26*$B$3,4)</f>
        <v>21.9849</v>
      </c>
      <c r="G26" s="12">
        <f>('2014-15 @ 188 Days'!G26)+ROUND('2014-15 @ 188 Days'!G26*$B$3,4)</f>
        <v>22.963600000000003</v>
      </c>
      <c r="H26" s="12">
        <f>('2014-15 @ 188 Days'!H26)+ROUND('2014-15 @ 188 Days'!H26*$B$3,4)</f>
        <v>24.004100000000001</v>
      </c>
      <c r="I26" s="12">
        <f>('2014-15 @ 188 Days'!I26)+ROUND('2014-15 @ 188 Days'!I26*$B$3,4)</f>
        <v>25.085700000000003</v>
      </c>
      <c r="J26" s="12">
        <f>('2014-15 @ 188 Days'!J26)+ROUND('2014-15 @ 188 Days'!J26*$B$3,4)</f>
        <v>26.229200000000002</v>
      </c>
      <c r="K26" s="12">
        <f>('2014-15 @ 188 Days'!K26)+ROUND('2014-15 @ 188 Days'!K26*$B$3,4)</f>
        <v>26.826799999999999</v>
      </c>
      <c r="L26" s="12">
        <f>('2014-15 @ 188 Days'!L26)+ROUND('2014-15 @ 188 Days'!L26*$B$3,4)</f>
        <v>27.4346</v>
      </c>
      <c r="M26" s="12">
        <f>('2014-15 @ 188 Days'!M26)+ROUND('2014-15 @ 188 Days'!M26*$B$3,4)</f>
        <v>28.063000000000002</v>
      </c>
      <c r="N26" s="12">
        <f>('2014-15 @ 188 Days'!N26)+ROUND('2014-15 @ 188 Days'!N26*$B$3,4)</f>
        <v>28.712000000000003</v>
      </c>
      <c r="O26" s="12">
        <f>('2014-15 @ 188 Days'!O26)+ROUND('2014-15 @ 188 Days'!O26*$B$3,4)</f>
        <v>29.371300000000002</v>
      </c>
      <c r="P26" s="12">
        <f>('2014-15 @ 188 Days'!P26)+ROUND('2014-15 @ 188 Days'!P26*$B$3,4)</f>
        <v>30.051199999999998</v>
      </c>
      <c r="Q26" s="12">
        <f>('2014-15 @ 188 Days'!Q26)+ROUND('2014-15 @ 188 Days'!Q26*$B$3,4)</f>
        <v>30.741400000000002</v>
      </c>
      <c r="R26" s="12">
        <f>('2014-15 @ 188 Days'!R26)+ROUND('2014-15 @ 188 Days'!R26*$B$3,4)</f>
        <v>31.452300000000005</v>
      </c>
      <c r="S26" s="12">
        <f>('2014-15 @ 188 Days'!S26)+ROUND('2014-15 @ 188 Days'!S26*$B$3,4)</f>
        <v>32.183799999999998</v>
      </c>
      <c r="T26" s="12">
        <f>('2014-15 @ 188 Days'!T26)+ROUND('2014-15 @ 188 Days'!T26*$B$3,4)</f>
        <v>32.925400000000003</v>
      </c>
      <c r="U26" s="12">
        <f>('2014-15 @ 188 Days'!U26)+ROUND('2014-15 @ 188 Days'!U26*$B$3,4)</f>
        <v>33.698099999999997</v>
      </c>
      <c r="V26" s="12">
        <f>('2014-15 @ 188 Days'!V26)+ROUND('2014-15 @ 188 Days'!V26*$B$3,4)</f>
        <v>34.171900000000008</v>
      </c>
      <c r="W26" s="12">
        <f>('2014-15 @ 188 Days'!W26)+ROUND('2014-15 @ 188 Days'!W26*$B$3,4)</f>
        <v>34.645899999999997</v>
      </c>
    </row>
    <row r="27" spans="2:23" s="5" customFormat="1" ht="15.75" customHeight="1" x14ac:dyDescent="0.2">
      <c r="B27" s="10">
        <f t="shared" si="0"/>
        <v>21</v>
      </c>
      <c r="C27" s="12">
        <f>('2014-15 @ 188 Days'!C27)+ROUND('2014-15 @ 188 Days'!C27*$B$3,4)</f>
        <v>21.047499999999999</v>
      </c>
      <c r="D27" s="12">
        <f>('2014-15 @ 188 Days'!D27)+ROUND('2014-15 @ 188 Days'!D27*$B$3,4)</f>
        <v>21.047499999999999</v>
      </c>
      <c r="E27" s="12">
        <f>('2014-15 @ 188 Days'!E27)+ROUND('2014-15 @ 188 Days'!E27*$B$3,4)</f>
        <v>21.9849</v>
      </c>
      <c r="F27" s="12">
        <f>('2014-15 @ 188 Days'!F27)+ROUND('2014-15 @ 188 Days'!F27*$B$3,4)</f>
        <v>22.963600000000003</v>
      </c>
      <c r="G27" s="12">
        <f>('2014-15 @ 188 Days'!G27)+ROUND('2014-15 @ 188 Days'!G27*$B$3,4)</f>
        <v>24.004100000000001</v>
      </c>
      <c r="H27" s="12">
        <f>('2014-15 @ 188 Days'!H27)+ROUND('2014-15 @ 188 Days'!H27*$B$3,4)</f>
        <v>25.085700000000003</v>
      </c>
      <c r="I27" s="12">
        <f>('2014-15 @ 188 Days'!I27)+ROUND('2014-15 @ 188 Days'!I27*$B$3,4)</f>
        <v>26.229200000000002</v>
      </c>
      <c r="J27" s="12">
        <f>('2014-15 @ 188 Days'!J27)+ROUND('2014-15 @ 188 Days'!J27*$B$3,4)</f>
        <v>27.424200000000003</v>
      </c>
      <c r="K27" s="12">
        <f>('2014-15 @ 188 Days'!K27)+ROUND('2014-15 @ 188 Days'!K27*$B$3,4)</f>
        <v>28.052700000000002</v>
      </c>
      <c r="L27" s="12">
        <f>('2014-15 @ 188 Days'!L27)+ROUND('2014-15 @ 188 Days'!L27*$B$3,4)</f>
        <v>28.691400000000002</v>
      </c>
      <c r="M27" s="12">
        <f>('2014-15 @ 188 Days'!M27)+ROUND('2014-15 @ 188 Days'!M27*$B$3,4)</f>
        <v>29.3507</v>
      </c>
      <c r="N27" s="12">
        <f>('2014-15 @ 188 Days'!N27)+ROUND('2014-15 @ 188 Days'!N27*$B$3,4)</f>
        <v>30.0306</v>
      </c>
      <c r="O27" s="12">
        <f>('2014-15 @ 188 Days'!O27)+ROUND('2014-15 @ 188 Days'!O27*$B$3,4)</f>
        <v>30.7209</v>
      </c>
      <c r="P27" s="12">
        <f>('2014-15 @ 188 Days'!P27)+ROUND('2014-15 @ 188 Days'!P27*$B$3,4)</f>
        <v>31.4316</v>
      </c>
      <c r="Q27" s="12">
        <f>('2014-15 @ 188 Days'!Q27)+ROUND('2014-15 @ 188 Days'!Q27*$B$3,4)</f>
        <v>32.1631</v>
      </c>
      <c r="R27" s="12">
        <f>('2014-15 @ 188 Days'!R27)+ROUND('2014-15 @ 188 Days'!R27*$B$3,4)</f>
        <v>32.915099999999995</v>
      </c>
      <c r="S27" s="12">
        <f>('2014-15 @ 188 Days'!S27)+ROUND('2014-15 @ 188 Days'!S27*$B$3,4)</f>
        <v>33.677499999999995</v>
      </c>
      <c r="T27" s="12">
        <f>('2014-15 @ 188 Days'!T27)+ROUND('2014-15 @ 188 Days'!T27*$B$3,4)</f>
        <v>34.4604</v>
      </c>
      <c r="U27" s="12">
        <f>('2014-15 @ 188 Days'!U27)+ROUND('2014-15 @ 188 Days'!U27*$B$3,4)</f>
        <v>35.2639</v>
      </c>
      <c r="V27" s="12">
        <f>('2014-15 @ 188 Days'!V27)+ROUND('2014-15 @ 188 Days'!V27*$B$3,4)</f>
        <v>35.758400000000002</v>
      </c>
      <c r="W27" s="12">
        <f>('2014-15 @ 188 Days'!W27)+ROUND('2014-15 @ 188 Days'!W27*$B$3,4)</f>
        <v>36.263200000000005</v>
      </c>
    </row>
    <row r="28" spans="2:23" s="5" customFormat="1" ht="15.75" customHeight="1" x14ac:dyDescent="0.2">
      <c r="B28" s="10">
        <f t="shared" si="0"/>
        <v>22</v>
      </c>
      <c r="C28" s="12">
        <f>('2014-15 @ 188 Days'!C28)+ROUND('2014-15 @ 188 Days'!C28*$B$3,4)</f>
        <v>21.9849</v>
      </c>
      <c r="D28" s="12">
        <f>('2014-15 @ 188 Days'!D28)+ROUND('2014-15 @ 188 Days'!D28*$B$3,4)</f>
        <v>21.9849</v>
      </c>
      <c r="E28" s="12">
        <f>('2014-15 @ 188 Days'!E28)+ROUND('2014-15 @ 188 Days'!E28*$B$3,4)</f>
        <v>22.963600000000003</v>
      </c>
      <c r="F28" s="12">
        <f>('2014-15 @ 188 Days'!F28)+ROUND('2014-15 @ 188 Days'!F28*$B$3,4)</f>
        <v>24.004100000000001</v>
      </c>
      <c r="G28" s="12">
        <f>('2014-15 @ 188 Days'!G28)+ROUND('2014-15 @ 188 Days'!G28*$B$3,4)</f>
        <v>25.085700000000003</v>
      </c>
      <c r="H28" s="12">
        <f>('2014-15 @ 188 Days'!H28)+ROUND('2014-15 @ 188 Days'!H28*$B$3,4)</f>
        <v>26.229200000000002</v>
      </c>
      <c r="I28" s="12">
        <f>('2014-15 @ 188 Days'!I28)+ROUND('2014-15 @ 188 Days'!I28*$B$3,4)</f>
        <v>27.424200000000003</v>
      </c>
      <c r="J28" s="12">
        <f>('2014-15 @ 188 Days'!J28)+ROUND('2014-15 @ 188 Days'!J28*$B$3,4)</f>
        <v>28.681100000000001</v>
      </c>
      <c r="K28" s="12">
        <f>('2014-15 @ 188 Days'!K28)+ROUND('2014-15 @ 188 Days'!K28*$B$3,4)</f>
        <v>29.340400000000002</v>
      </c>
      <c r="L28" s="12">
        <f>('2014-15 @ 188 Days'!L28)+ROUND('2014-15 @ 188 Days'!L28*$B$3,4)</f>
        <v>30.010100000000001</v>
      </c>
      <c r="M28" s="12">
        <f>('2014-15 @ 188 Days'!M28)+ROUND('2014-15 @ 188 Days'!M28*$B$3,4)</f>
        <v>30.710599999999999</v>
      </c>
      <c r="N28" s="12">
        <f>('2014-15 @ 188 Days'!N28)+ROUND('2014-15 @ 188 Days'!N28*$B$3,4)</f>
        <v>31.421400000000002</v>
      </c>
      <c r="O28" s="12">
        <f>('2014-15 @ 188 Days'!O28)+ROUND('2014-15 @ 188 Days'!O28*$B$3,4)</f>
        <v>32.142499999999998</v>
      </c>
      <c r="P28" s="12">
        <f>('2014-15 @ 188 Days'!P28)+ROUND('2014-15 @ 188 Days'!P28*$B$3,4)</f>
        <v>32.894500000000001</v>
      </c>
      <c r="Q28" s="12">
        <f>('2014-15 @ 188 Days'!Q28)+ROUND('2014-15 @ 188 Days'!Q28*$B$3,4)</f>
        <v>33.656799999999997</v>
      </c>
      <c r="R28" s="12">
        <f>('2014-15 @ 188 Days'!R28)+ROUND('2014-15 @ 188 Days'!R28*$B$3,4)</f>
        <v>34.439799999999998</v>
      </c>
      <c r="S28" s="12">
        <f>('2014-15 @ 188 Days'!S28)+ROUND('2014-15 @ 188 Days'!S28*$B$3,4)</f>
        <v>35.243300000000005</v>
      </c>
      <c r="T28" s="12">
        <f>('2014-15 @ 188 Days'!T28)+ROUND('2014-15 @ 188 Days'!T28*$B$3,4)</f>
        <v>36.067399999999999</v>
      </c>
      <c r="U28" s="12">
        <f>('2014-15 @ 188 Days'!U28)+ROUND('2014-15 @ 188 Days'!U28*$B$3,4)</f>
        <v>36.912199999999999</v>
      </c>
      <c r="V28" s="12">
        <f>('2014-15 @ 188 Days'!V28)+ROUND('2014-15 @ 188 Days'!V28*$B$3,4)</f>
        <v>37.437599999999996</v>
      </c>
      <c r="W28" s="12">
        <f>('2014-15 @ 188 Days'!W28)+ROUND('2014-15 @ 188 Days'!W28*$B$3,4)</f>
        <v>37.963000000000001</v>
      </c>
    </row>
    <row r="29" spans="2:23" s="5" customFormat="1" ht="15.75" customHeight="1" x14ac:dyDescent="0.2">
      <c r="B29" s="10">
        <f t="shared" si="0"/>
        <v>23</v>
      </c>
      <c r="C29" s="12">
        <f>('2014-15 @ 188 Days'!C29)+ROUND('2014-15 @ 188 Days'!C29*$B$3,4)</f>
        <v>22.963600000000003</v>
      </c>
      <c r="D29" s="12">
        <f>('2014-15 @ 188 Days'!D29)+ROUND('2014-15 @ 188 Days'!D29*$B$3,4)</f>
        <v>22.963600000000003</v>
      </c>
      <c r="E29" s="12">
        <f>('2014-15 @ 188 Days'!E29)+ROUND('2014-15 @ 188 Days'!E29*$B$3,4)</f>
        <v>24.004100000000001</v>
      </c>
      <c r="F29" s="12">
        <f>('2014-15 @ 188 Days'!F29)+ROUND('2014-15 @ 188 Days'!F29*$B$3,4)</f>
        <v>25.085700000000003</v>
      </c>
      <c r="G29" s="12">
        <f>('2014-15 @ 188 Days'!G29)+ROUND('2014-15 @ 188 Days'!G29*$B$3,4)</f>
        <v>26.229200000000002</v>
      </c>
      <c r="H29" s="12">
        <f>('2014-15 @ 188 Days'!H29)+ROUND('2014-15 @ 188 Days'!H29*$B$3,4)</f>
        <v>27.424200000000003</v>
      </c>
      <c r="I29" s="12">
        <f>('2014-15 @ 188 Days'!I29)+ROUND('2014-15 @ 188 Days'!I29*$B$3,4)</f>
        <v>28.681100000000001</v>
      </c>
      <c r="J29" s="12">
        <f>('2014-15 @ 188 Days'!J29)+ROUND('2014-15 @ 188 Days'!J29*$B$3,4)</f>
        <v>29.999700000000001</v>
      </c>
      <c r="K29" s="12">
        <f>('2014-15 @ 188 Days'!K29)+ROUND('2014-15 @ 188 Days'!K29*$B$3,4)</f>
        <v>30.689900000000002</v>
      </c>
      <c r="L29" s="12">
        <f>('2014-15 @ 188 Days'!L29)+ROUND('2014-15 @ 188 Days'!L29*$B$3,4)</f>
        <v>31.400800000000004</v>
      </c>
      <c r="M29" s="12">
        <f>('2014-15 @ 188 Days'!M29)+ROUND('2014-15 @ 188 Days'!M29*$B$3,4)</f>
        <v>32.132200000000005</v>
      </c>
      <c r="N29" s="12">
        <f>('2014-15 @ 188 Days'!N29)+ROUND('2014-15 @ 188 Days'!N29*$B$3,4)</f>
        <v>32.874000000000002</v>
      </c>
      <c r="O29" s="12">
        <f>('2014-15 @ 188 Days'!O29)+ROUND('2014-15 @ 188 Days'!O29*$B$3,4)</f>
        <v>33.636299999999999</v>
      </c>
      <c r="P29" s="12">
        <f>('2014-15 @ 188 Days'!P29)+ROUND('2014-15 @ 188 Days'!P29*$B$3,4)</f>
        <v>34.419199999999996</v>
      </c>
      <c r="Q29" s="12">
        <f>('2014-15 @ 188 Days'!Q29)+ROUND('2014-15 @ 188 Days'!Q29*$B$3,4)</f>
        <v>35.222799999999992</v>
      </c>
      <c r="R29" s="12">
        <f>('2014-15 @ 188 Days'!R29)+ROUND('2014-15 @ 188 Days'!R29*$B$3,4)</f>
        <v>36.046900000000001</v>
      </c>
      <c r="S29" s="12">
        <f>('2014-15 @ 188 Days'!S29)+ROUND('2014-15 @ 188 Days'!S29*$B$3,4)</f>
        <v>36.891700000000007</v>
      </c>
      <c r="T29" s="12">
        <f>('2014-15 @ 188 Days'!T29)+ROUND('2014-15 @ 188 Days'!T29*$B$3,4)</f>
        <v>37.756999999999998</v>
      </c>
      <c r="U29" s="12">
        <f>('2014-15 @ 188 Days'!U29)+ROUND('2014-15 @ 188 Days'!U29*$B$3,4)</f>
        <v>38.642900000000004</v>
      </c>
      <c r="V29" s="12">
        <f>('2014-15 @ 188 Days'!V29)+ROUND('2014-15 @ 188 Days'!V29*$B$3,4)</f>
        <v>39.188900000000004</v>
      </c>
      <c r="W29" s="12">
        <f>('2014-15 @ 188 Days'!W29)+ROUND('2014-15 @ 188 Days'!W29*$B$3,4)</f>
        <v>39.7453</v>
      </c>
    </row>
    <row r="30" spans="2:23" s="5" customFormat="1" ht="15.75" customHeight="1" x14ac:dyDescent="0.2">
      <c r="B30" s="10">
        <f t="shared" si="0"/>
        <v>24</v>
      </c>
      <c r="C30" s="12">
        <f>('2014-15 @ 188 Days'!C30)+ROUND('2014-15 @ 188 Days'!C30*$B$3,4)</f>
        <v>24.004100000000001</v>
      </c>
      <c r="D30" s="12">
        <f>('2014-15 @ 188 Days'!D30)+ROUND('2014-15 @ 188 Days'!D30*$B$3,4)</f>
        <v>24.004100000000001</v>
      </c>
      <c r="E30" s="12">
        <f>('2014-15 @ 188 Days'!E30)+ROUND('2014-15 @ 188 Days'!E30*$B$3,4)</f>
        <v>25.085700000000003</v>
      </c>
      <c r="F30" s="12">
        <f>('2014-15 @ 188 Days'!F30)+ROUND('2014-15 @ 188 Days'!F30*$B$3,4)</f>
        <v>26.229200000000002</v>
      </c>
      <c r="G30" s="12">
        <f>('2014-15 @ 188 Days'!G30)+ROUND('2014-15 @ 188 Days'!G30*$B$3,4)</f>
        <v>27.424200000000003</v>
      </c>
      <c r="H30" s="12">
        <f>('2014-15 @ 188 Days'!H30)+ROUND('2014-15 @ 188 Days'!H30*$B$3,4)</f>
        <v>28.681100000000001</v>
      </c>
      <c r="I30" s="12">
        <f>('2014-15 @ 188 Days'!I30)+ROUND('2014-15 @ 188 Days'!I30*$B$3,4)</f>
        <v>29.999700000000001</v>
      </c>
      <c r="J30" s="12">
        <f>('2014-15 @ 188 Days'!J30)+ROUND('2014-15 @ 188 Days'!J30*$B$3,4)</f>
        <v>31.380100000000002</v>
      </c>
      <c r="K30" s="12">
        <f>('2014-15 @ 188 Days'!K30)+ROUND('2014-15 @ 188 Days'!K30*$B$3,4)</f>
        <v>32.111600000000003</v>
      </c>
      <c r="L30" s="12">
        <f>('2014-15 @ 188 Days'!L30)+ROUND('2014-15 @ 188 Days'!L30*$B$3,4)</f>
        <v>32.853300000000004</v>
      </c>
      <c r="M30" s="12">
        <f>('2014-15 @ 188 Days'!M30)+ROUND('2014-15 @ 188 Days'!M30*$B$3,4)</f>
        <v>33.625999999999998</v>
      </c>
      <c r="N30" s="12">
        <f>('2014-15 @ 188 Days'!N30)+ROUND('2014-15 @ 188 Days'!N30*$B$3,4)</f>
        <v>34.408899999999996</v>
      </c>
      <c r="O30" s="12">
        <f>('2014-15 @ 188 Days'!O30)+ROUND('2014-15 @ 188 Days'!O30*$B$3,4)</f>
        <v>35.212400000000002</v>
      </c>
      <c r="P30" s="12">
        <f>('2014-15 @ 188 Days'!P30)+ROUND('2014-15 @ 188 Days'!P30*$B$3,4)</f>
        <v>36.026299999999999</v>
      </c>
      <c r="Q30" s="12">
        <f>('2014-15 @ 188 Days'!Q30)+ROUND('2014-15 @ 188 Days'!Q30*$B$3,4)</f>
        <v>36.871000000000002</v>
      </c>
      <c r="R30" s="12">
        <f>('2014-15 @ 188 Days'!R30)+ROUND('2014-15 @ 188 Days'!R30*$B$3,4)</f>
        <v>37.736400000000003</v>
      </c>
      <c r="S30" s="12">
        <f>('2014-15 @ 188 Days'!S30)+ROUND('2014-15 @ 188 Days'!S30*$B$3,4)</f>
        <v>38.62230000000001</v>
      </c>
      <c r="T30" s="12">
        <f>('2014-15 @ 188 Days'!T30)+ROUND('2014-15 @ 188 Days'!T30*$B$3,4)</f>
        <v>39.5289</v>
      </c>
      <c r="U30" s="12">
        <f>('2014-15 @ 188 Days'!U30)+ROUND('2014-15 @ 188 Days'!U30*$B$3,4)</f>
        <v>40.466299999999997</v>
      </c>
      <c r="V30" s="12">
        <f>('2014-15 @ 188 Days'!V30)+ROUND('2014-15 @ 188 Days'!V30*$B$3,4)</f>
        <v>41.032899999999998</v>
      </c>
      <c r="W30" s="12">
        <f>('2014-15 @ 188 Days'!W30)+ROUND('2014-15 @ 188 Days'!W30*$B$3,4)</f>
        <v>41.620100000000001</v>
      </c>
    </row>
    <row r="31" spans="2:23" s="5" customFormat="1" ht="15.75" customHeight="1" x14ac:dyDescent="0.2">
      <c r="B31" s="10">
        <f t="shared" si="0"/>
        <v>25</v>
      </c>
      <c r="C31" s="12">
        <f>('2014-15 @ 188 Days'!C31)+ROUND('2014-15 @ 188 Days'!C31*$B$3,4)</f>
        <v>25.085700000000003</v>
      </c>
      <c r="D31" s="12">
        <f>('2014-15 @ 188 Days'!D31)+ROUND('2014-15 @ 188 Days'!D31*$B$3,4)</f>
        <v>25.085700000000003</v>
      </c>
      <c r="E31" s="12">
        <f>('2014-15 @ 188 Days'!E31)+ROUND('2014-15 @ 188 Days'!E31*$B$3,4)</f>
        <v>26.229200000000002</v>
      </c>
      <c r="F31" s="12">
        <f>('2014-15 @ 188 Days'!F31)+ROUND('2014-15 @ 188 Days'!F31*$B$3,4)</f>
        <v>27.424200000000003</v>
      </c>
      <c r="G31" s="12">
        <f>('2014-15 @ 188 Days'!G31)+ROUND('2014-15 @ 188 Days'!G31*$B$3,4)</f>
        <v>28.681100000000001</v>
      </c>
      <c r="H31" s="12">
        <f>('2014-15 @ 188 Days'!H31)+ROUND('2014-15 @ 188 Days'!H31*$B$3,4)</f>
        <v>29.999700000000001</v>
      </c>
      <c r="I31" s="12">
        <f>('2014-15 @ 188 Days'!I31)+ROUND('2014-15 @ 188 Days'!I31*$B$3,4)</f>
        <v>31.380100000000002</v>
      </c>
      <c r="J31" s="12">
        <f>('2014-15 @ 188 Days'!J31)+ROUND('2014-15 @ 188 Days'!J31*$B$3,4)</f>
        <v>32.842999999999996</v>
      </c>
      <c r="K31" s="12">
        <f>('2014-15 @ 188 Days'!K31)+ROUND('2014-15 @ 188 Days'!K31*$B$3,4)</f>
        <v>33.6053</v>
      </c>
      <c r="L31" s="12">
        <f>('2014-15 @ 188 Days'!L31)+ROUND('2014-15 @ 188 Days'!L31*$B$3,4)</f>
        <v>34.388300000000001</v>
      </c>
      <c r="M31" s="12">
        <f>('2014-15 @ 188 Days'!M31)+ROUND('2014-15 @ 188 Days'!M31*$B$3,4)</f>
        <v>35.191800000000001</v>
      </c>
      <c r="N31" s="12">
        <f>('2014-15 @ 188 Days'!N31)+ROUND('2014-15 @ 188 Days'!N31*$B$3,4)</f>
        <v>36.005600000000001</v>
      </c>
      <c r="O31" s="12">
        <f>('2014-15 @ 188 Days'!O31)+ROUND('2014-15 @ 188 Days'!O31*$B$3,4)</f>
        <v>36.850400000000008</v>
      </c>
      <c r="P31" s="12">
        <f>('2014-15 @ 188 Days'!P31)+ROUND('2014-15 @ 188 Days'!P31*$B$3,4)</f>
        <v>37.715800000000002</v>
      </c>
      <c r="Q31" s="12">
        <f>('2014-15 @ 188 Days'!Q31)+ROUND('2014-15 @ 188 Days'!Q31*$B$3,4)</f>
        <v>38.601799999999997</v>
      </c>
      <c r="R31" s="12">
        <f>('2014-15 @ 188 Days'!R31)+ROUND('2014-15 @ 188 Days'!R31*$B$3,4)</f>
        <v>39.508200000000002</v>
      </c>
      <c r="S31" s="12">
        <f>('2014-15 @ 188 Days'!S31)+ROUND('2014-15 @ 188 Days'!S31*$B$3,4)</f>
        <v>40.445799999999998</v>
      </c>
      <c r="T31" s="12">
        <f>('2014-15 @ 188 Days'!T31)+ROUND('2014-15 @ 188 Days'!T31*$B$3,4)</f>
        <v>41.393500000000003</v>
      </c>
      <c r="U31" s="12">
        <f>('2014-15 @ 188 Days'!U31)+ROUND('2014-15 @ 188 Days'!U31*$B$3,4)</f>
        <v>42.372200000000007</v>
      </c>
      <c r="V31" s="12">
        <f>('2014-15 @ 188 Days'!V31)+ROUND('2014-15 @ 188 Days'!V31*$B$3,4)</f>
        <v>42.969700000000003</v>
      </c>
      <c r="W31" s="12">
        <f>('2014-15 @ 188 Days'!W31)+ROUND('2014-15 @ 188 Days'!W31*$B$3,4)</f>
        <v>43.587800000000009</v>
      </c>
    </row>
    <row r="32" spans="2:23" s="5" customFormat="1" ht="15.75" customHeight="1" x14ac:dyDescent="0.2">
      <c r="B32" s="10">
        <f t="shared" si="0"/>
        <v>26</v>
      </c>
      <c r="C32" s="12">
        <f>('2014-15 @ 188 Days'!C32)+ROUND('2014-15 @ 188 Days'!C32*$B$3,4)</f>
        <v>26.229200000000002</v>
      </c>
      <c r="D32" s="12">
        <f>('2014-15 @ 188 Days'!D32)+ROUND('2014-15 @ 188 Days'!D32*$B$3,4)</f>
        <v>26.229200000000002</v>
      </c>
      <c r="E32" s="12">
        <f>('2014-15 @ 188 Days'!E32)+ROUND('2014-15 @ 188 Days'!E32*$B$3,4)</f>
        <v>27.424200000000003</v>
      </c>
      <c r="F32" s="12">
        <f>('2014-15 @ 188 Days'!F32)+ROUND('2014-15 @ 188 Days'!F32*$B$3,4)</f>
        <v>28.681100000000001</v>
      </c>
      <c r="G32" s="12">
        <f>('2014-15 @ 188 Days'!G32)+ROUND('2014-15 @ 188 Days'!G32*$B$3,4)</f>
        <v>29.999700000000001</v>
      </c>
      <c r="H32" s="12">
        <f>('2014-15 @ 188 Days'!H32)+ROUND('2014-15 @ 188 Days'!H32*$B$3,4)</f>
        <v>31.380100000000002</v>
      </c>
      <c r="I32" s="12">
        <f>('2014-15 @ 188 Days'!I32)+ROUND('2014-15 @ 188 Days'!I32*$B$3,4)</f>
        <v>32.842999999999996</v>
      </c>
      <c r="J32" s="12">
        <f>('2014-15 @ 188 Days'!J32)+ROUND('2014-15 @ 188 Days'!J32*$B$3,4)</f>
        <v>34.367699999999999</v>
      </c>
      <c r="K32" s="12">
        <f>('2014-15 @ 188 Days'!K32)+ROUND('2014-15 @ 188 Days'!K32*$B$3,4)</f>
        <v>35.171300000000002</v>
      </c>
      <c r="L32" s="12">
        <f>('2014-15 @ 188 Days'!L32)+ROUND('2014-15 @ 188 Days'!L32*$B$3,4)</f>
        <v>35.985100000000003</v>
      </c>
      <c r="M32" s="12">
        <f>('2014-15 @ 188 Days'!M32)+ROUND('2014-15 @ 188 Days'!M32*$B$3,4)</f>
        <v>36.829800000000006</v>
      </c>
      <c r="N32" s="12">
        <f>('2014-15 @ 188 Days'!N32)+ROUND('2014-15 @ 188 Days'!N32*$B$3,4)</f>
        <v>37.6952</v>
      </c>
      <c r="O32" s="12">
        <f>('2014-15 @ 188 Days'!O32)+ROUND('2014-15 @ 188 Days'!O32*$B$3,4)</f>
        <v>38.581100000000006</v>
      </c>
      <c r="P32" s="12">
        <f>('2014-15 @ 188 Days'!P32)+ROUND('2014-15 @ 188 Days'!P32*$B$3,4)</f>
        <v>39.487699999999997</v>
      </c>
      <c r="Q32" s="12">
        <f>('2014-15 @ 188 Days'!Q32)+ROUND('2014-15 @ 188 Days'!Q32*$B$3,4)</f>
        <v>40.4148</v>
      </c>
      <c r="R32" s="12">
        <f>('2014-15 @ 188 Days'!R32)+ROUND('2014-15 @ 188 Days'!R32*$B$3,4)</f>
        <v>41.372900000000001</v>
      </c>
      <c r="S32" s="12">
        <f>('2014-15 @ 188 Days'!S32)+ROUND('2014-15 @ 188 Days'!S32*$B$3,4)</f>
        <v>42.351599999999998</v>
      </c>
      <c r="T32" s="12">
        <f>('2014-15 @ 188 Days'!T32)+ROUND('2014-15 @ 188 Days'!T32*$B$3,4)</f>
        <v>43.350900000000003</v>
      </c>
      <c r="U32" s="12">
        <f>('2014-15 @ 188 Days'!U32)+ROUND('2014-15 @ 188 Days'!U32*$B$3,4)</f>
        <v>44.381099999999996</v>
      </c>
      <c r="V32" s="12">
        <f>('2014-15 @ 188 Days'!V32)+ROUND('2014-15 @ 188 Days'!V32*$B$3,4)</f>
        <v>45.009500000000003</v>
      </c>
      <c r="W32" s="12">
        <f>('2014-15 @ 188 Days'!W32)+ROUND('2014-15 @ 188 Days'!W32*$B$3,4)</f>
        <v>45.648200000000003</v>
      </c>
    </row>
    <row r="33" spans="2:23" s="5" customFormat="1" ht="15.75" customHeight="1" x14ac:dyDescent="0.2">
      <c r="B33" s="10">
        <f t="shared" si="0"/>
        <v>27</v>
      </c>
      <c r="C33" s="12">
        <f>('2014-15 @ 188 Days'!C33)+ROUND('2014-15 @ 188 Days'!C33*$B$3,4)</f>
        <v>27.424200000000003</v>
      </c>
      <c r="D33" s="12">
        <f>('2014-15 @ 188 Days'!D33)+ROUND('2014-15 @ 188 Days'!D33*$B$3,4)</f>
        <v>27.424200000000003</v>
      </c>
      <c r="E33" s="12">
        <f>('2014-15 @ 188 Days'!E33)+ROUND('2014-15 @ 188 Days'!E33*$B$3,4)</f>
        <v>28.681100000000001</v>
      </c>
      <c r="F33" s="12">
        <f>('2014-15 @ 188 Days'!F33)+ROUND('2014-15 @ 188 Days'!F33*$B$3,4)</f>
        <v>29.999700000000001</v>
      </c>
      <c r="G33" s="12">
        <f>('2014-15 @ 188 Days'!G33)+ROUND('2014-15 @ 188 Days'!G33*$B$3,4)</f>
        <v>31.380100000000002</v>
      </c>
      <c r="H33" s="12">
        <f>('2014-15 @ 188 Days'!H33)+ROUND('2014-15 @ 188 Days'!H33*$B$3,4)</f>
        <v>32.842999999999996</v>
      </c>
      <c r="I33" s="12">
        <f>('2014-15 @ 188 Days'!I33)+ROUND('2014-15 @ 188 Days'!I33*$B$3,4)</f>
        <v>34.367699999999999</v>
      </c>
      <c r="J33" s="12">
        <f>('2014-15 @ 188 Days'!J33)+ROUND('2014-15 @ 188 Days'!J33*$B$3,4)</f>
        <v>35.974800000000002</v>
      </c>
      <c r="K33" s="12">
        <f>('2014-15 @ 188 Days'!K33)+ROUND('2014-15 @ 188 Days'!K33*$B$3,4)</f>
        <v>36.809199999999997</v>
      </c>
      <c r="L33" s="12">
        <f>('2014-15 @ 188 Days'!L33)+ROUND('2014-15 @ 188 Days'!L33*$B$3,4)</f>
        <v>37.674499999999995</v>
      </c>
      <c r="M33" s="12">
        <f>('2014-15 @ 188 Days'!M33)+ROUND('2014-15 @ 188 Days'!M33*$B$3,4)</f>
        <v>38.560500000000005</v>
      </c>
      <c r="N33" s="12">
        <f>('2014-15 @ 188 Days'!N33)+ROUND('2014-15 @ 188 Days'!N33*$B$3,4)</f>
        <v>39.467100000000002</v>
      </c>
      <c r="O33" s="12">
        <f>('2014-15 @ 188 Days'!O33)+ROUND('2014-15 @ 188 Days'!O33*$B$3,4)</f>
        <v>40.394199999999998</v>
      </c>
      <c r="P33" s="12">
        <f>('2014-15 @ 188 Days'!P33)+ROUND('2014-15 @ 188 Days'!P33*$B$3,4)</f>
        <v>41.352300000000007</v>
      </c>
      <c r="Q33" s="12">
        <f>('2014-15 @ 188 Days'!Q33)+ROUND('2014-15 @ 188 Days'!Q33*$B$3,4)</f>
        <v>42.320700000000002</v>
      </c>
      <c r="R33" s="12">
        <f>('2014-15 @ 188 Days'!R33)+ROUND('2014-15 @ 188 Days'!R33*$B$3,4)</f>
        <v>43.330200000000005</v>
      </c>
      <c r="S33" s="12">
        <f>('2014-15 @ 188 Days'!S33)+ROUND('2014-15 @ 188 Days'!S33*$B$3,4)</f>
        <v>44.350099999999998</v>
      </c>
      <c r="T33" s="12">
        <f>('2014-15 @ 188 Days'!T33)+ROUND('2014-15 @ 188 Days'!T33*$B$3,4)</f>
        <v>45.400900000000007</v>
      </c>
      <c r="U33" s="12">
        <f>('2014-15 @ 188 Days'!U33)+ROUND('2014-15 @ 188 Days'!U33*$B$3,4)</f>
        <v>46.482600000000005</v>
      </c>
      <c r="V33" s="12">
        <f>('2014-15 @ 188 Days'!V33)+ROUND('2014-15 @ 188 Days'!V33*$B$3,4)</f>
        <v>47.1419</v>
      </c>
      <c r="W33" s="12">
        <f>('2014-15 @ 188 Days'!W33)+ROUND('2014-15 @ 188 Days'!W33*$B$3,4)</f>
        <v>47.821800000000003</v>
      </c>
    </row>
    <row r="34" spans="2:23" s="5" customFormat="1" ht="15.75" customHeight="1" x14ac:dyDescent="0.2">
      <c r="B34" s="10">
        <f t="shared" si="0"/>
        <v>28</v>
      </c>
      <c r="C34" s="12">
        <f>('2014-15 @ 188 Days'!C34)+ROUND('2014-15 @ 188 Days'!C34*$B$3,4)</f>
        <v>28.681100000000001</v>
      </c>
      <c r="D34" s="12">
        <f>('2014-15 @ 188 Days'!D34)+ROUND('2014-15 @ 188 Days'!D34*$B$3,4)</f>
        <v>28.681100000000001</v>
      </c>
      <c r="E34" s="12">
        <f>('2014-15 @ 188 Days'!E34)+ROUND('2014-15 @ 188 Days'!E34*$B$3,4)</f>
        <v>29.999700000000001</v>
      </c>
      <c r="F34" s="12">
        <f>('2014-15 @ 188 Days'!F34)+ROUND('2014-15 @ 188 Days'!F34*$B$3,4)</f>
        <v>31.380100000000002</v>
      </c>
      <c r="G34" s="12">
        <f>('2014-15 @ 188 Days'!G34)+ROUND('2014-15 @ 188 Days'!G34*$B$3,4)</f>
        <v>32.842999999999996</v>
      </c>
      <c r="H34" s="12">
        <f>('2014-15 @ 188 Days'!H34)+ROUND('2014-15 @ 188 Days'!H34*$B$3,4)</f>
        <v>34.367699999999999</v>
      </c>
      <c r="I34" s="12">
        <f>('2014-15 @ 188 Days'!I34)+ROUND('2014-15 @ 188 Days'!I34*$B$3,4)</f>
        <v>35.974800000000002</v>
      </c>
      <c r="J34" s="12">
        <f>('2014-15 @ 188 Days'!J34)+ROUND('2014-15 @ 188 Days'!J34*$B$3,4)</f>
        <v>37.653999999999996</v>
      </c>
      <c r="K34" s="12">
        <f>('2014-15 @ 188 Days'!K34)+ROUND('2014-15 @ 188 Days'!K34*$B$3,4)</f>
        <v>38.54</v>
      </c>
      <c r="L34" s="12">
        <f>('2014-15 @ 188 Days'!L34)+ROUND('2014-15 @ 188 Days'!L34*$B$3,4)</f>
        <v>39.446399999999997</v>
      </c>
      <c r="M34" s="12">
        <f>('2014-15 @ 188 Days'!M34)+ROUND('2014-15 @ 188 Days'!M34*$B$3,4)</f>
        <v>40.373699999999999</v>
      </c>
      <c r="N34" s="12">
        <f>('2014-15 @ 188 Days'!N34)+ROUND('2014-15 @ 188 Days'!N34*$B$3,4)</f>
        <v>41.321400000000004</v>
      </c>
      <c r="O34" s="12">
        <f>('2014-15 @ 188 Days'!O34)+ROUND('2014-15 @ 188 Days'!O34*$B$3,4)</f>
        <v>42.300000000000004</v>
      </c>
      <c r="P34" s="12">
        <f>('2014-15 @ 188 Days'!P34)+ROUND('2014-15 @ 188 Days'!P34*$B$3,4)</f>
        <v>43.299400000000006</v>
      </c>
      <c r="Q34" s="12">
        <f>('2014-15 @ 188 Days'!Q34)+ROUND('2014-15 @ 188 Days'!Q34*$B$3,4)</f>
        <v>44.329500000000003</v>
      </c>
      <c r="R34" s="12">
        <f>('2014-15 @ 188 Days'!R34)+ROUND('2014-15 @ 188 Days'!R34*$B$3,4)</f>
        <v>45.380299999999998</v>
      </c>
      <c r="S34" s="12">
        <f>('2014-15 @ 188 Days'!S34)+ROUND('2014-15 @ 188 Days'!S34*$B$3,4)</f>
        <v>46.451699999999995</v>
      </c>
      <c r="T34" s="12">
        <f>('2014-15 @ 188 Days'!T34)+ROUND('2014-15 @ 188 Days'!T34*$B$3,4)</f>
        <v>47.564300000000003</v>
      </c>
      <c r="U34" s="12">
        <f>('2014-15 @ 188 Days'!U34)+ROUND('2014-15 @ 188 Days'!U34*$B$3,4)</f>
        <v>48.687199999999997</v>
      </c>
      <c r="V34" s="12">
        <f>('2014-15 @ 188 Days'!V34)+ROUND('2014-15 @ 188 Days'!V34*$B$3,4)</f>
        <v>49.387699999999995</v>
      </c>
      <c r="W34" s="12">
        <f>('2014-15 @ 188 Days'!W34)+ROUND('2014-15 @ 188 Days'!W34*$B$3,4)</f>
        <v>50.098600000000005</v>
      </c>
    </row>
    <row r="35" spans="2:23" s="5" customFormat="1" ht="15.75" customHeight="1" x14ac:dyDescent="0.2">
      <c r="B35" s="10">
        <f t="shared" si="0"/>
        <v>29</v>
      </c>
      <c r="C35" s="12">
        <f>('2014-15 @ 188 Days'!C35)+ROUND('2014-15 @ 188 Days'!C35*$B$3,4)</f>
        <v>29.999700000000001</v>
      </c>
      <c r="D35" s="12">
        <f>('2014-15 @ 188 Days'!D35)+ROUND('2014-15 @ 188 Days'!D35*$B$3,4)</f>
        <v>29.999700000000001</v>
      </c>
      <c r="E35" s="12">
        <f>('2014-15 @ 188 Days'!E35)+ROUND('2014-15 @ 188 Days'!E35*$B$3,4)</f>
        <v>31.380100000000002</v>
      </c>
      <c r="F35" s="12">
        <f>('2014-15 @ 188 Days'!F35)+ROUND('2014-15 @ 188 Days'!F35*$B$3,4)</f>
        <v>32.842999999999996</v>
      </c>
      <c r="G35" s="12">
        <f>('2014-15 @ 188 Days'!G35)+ROUND('2014-15 @ 188 Days'!G35*$B$3,4)</f>
        <v>34.367699999999999</v>
      </c>
      <c r="H35" s="12">
        <f>('2014-15 @ 188 Days'!H35)+ROUND('2014-15 @ 188 Days'!H35*$B$3,4)</f>
        <v>35.974800000000002</v>
      </c>
      <c r="I35" s="12">
        <f>('2014-15 @ 188 Days'!I35)+ROUND('2014-15 @ 188 Days'!I35*$B$3,4)</f>
        <v>37.653999999999996</v>
      </c>
      <c r="J35" s="12">
        <f>('2014-15 @ 188 Days'!J35)+ROUND('2014-15 @ 188 Days'!J35*$B$3,4)</f>
        <v>39.425900000000006</v>
      </c>
      <c r="K35" s="12">
        <f>('2014-15 @ 188 Days'!K35)+ROUND('2014-15 @ 188 Days'!K35*$B$3,4)</f>
        <v>40.353000000000009</v>
      </c>
      <c r="L35" s="12">
        <f>('2014-15 @ 188 Days'!L35)+ROUND('2014-15 @ 188 Days'!L35*$B$3,4)</f>
        <v>41.300800000000002</v>
      </c>
      <c r="M35" s="12">
        <f>('2014-15 @ 188 Days'!M35)+ROUND('2014-15 @ 188 Days'!M35*$B$3,4)</f>
        <v>42.279499999999999</v>
      </c>
      <c r="N35" s="12">
        <f>('2014-15 @ 188 Days'!N35)+ROUND('2014-15 @ 188 Days'!N35*$B$3,4)</f>
        <v>43.278699999999994</v>
      </c>
      <c r="O35" s="12">
        <f>('2014-15 @ 188 Days'!O35)+ROUND('2014-15 @ 188 Days'!O35*$B$3,4)</f>
        <v>44.2986</v>
      </c>
      <c r="P35" s="12">
        <f>('2014-15 @ 188 Days'!P35)+ROUND('2014-15 @ 188 Days'!P35*$B$3,4)</f>
        <v>45.349400000000003</v>
      </c>
      <c r="Q35" s="12">
        <f>('2014-15 @ 188 Days'!Q35)+ROUND('2014-15 @ 188 Days'!Q35*$B$3,4)</f>
        <v>46.431000000000004</v>
      </c>
      <c r="R35" s="12">
        <f>('2014-15 @ 188 Days'!R35)+ROUND('2014-15 @ 188 Days'!R35*$B$3,4)</f>
        <v>47.5334</v>
      </c>
      <c r="S35" s="12">
        <f>('2014-15 @ 188 Days'!S35)+ROUND('2014-15 @ 188 Days'!S35*$B$3,4)</f>
        <v>48.666600000000003</v>
      </c>
      <c r="T35" s="12">
        <f>('2014-15 @ 188 Days'!T35)+ROUND('2014-15 @ 188 Days'!T35*$B$3,4)</f>
        <v>49.820399999999999</v>
      </c>
      <c r="U35" s="12">
        <f>('2014-15 @ 188 Days'!U35)+ROUND('2014-15 @ 188 Days'!U35*$B$3,4)</f>
        <v>51.015400000000007</v>
      </c>
      <c r="V35" s="12">
        <f>('2014-15 @ 188 Days'!V35)+ROUND('2014-15 @ 188 Days'!V35*$B$3,4)</f>
        <v>51.7468</v>
      </c>
      <c r="W35" s="12">
        <f>('2014-15 @ 188 Days'!W35)+ROUND('2014-15 @ 188 Days'!W35*$B$3,4)</f>
        <v>52.488500000000009</v>
      </c>
    </row>
    <row r="36" spans="2:23" s="5" customFormat="1" ht="15.75" customHeight="1" x14ac:dyDescent="0.2">
      <c r="B36" s="11">
        <f t="shared" si="0"/>
        <v>30</v>
      </c>
      <c r="C36" s="12">
        <f>('2014-15 @ 188 Days'!C36)+ROUND('2014-15 @ 188 Days'!C36*$B$3,4)</f>
        <v>31.380100000000002</v>
      </c>
      <c r="D36" s="12">
        <f>('2014-15 @ 188 Days'!D36)+ROUND('2014-15 @ 188 Days'!D36*$B$3,4)</f>
        <v>31.380100000000002</v>
      </c>
      <c r="E36" s="12">
        <f>('2014-15 @ 188 Days'!E36)+ROUND('2014-15 @ 188 Days'!E36*$B$3,4)</f>
        <v>32.842999999999996</v>
      </c>
      <c r="F36" s="12">
        <f>('2014-15 @ 188 Days'!F36)+ROUND('2014-15 @ 188 Days'!F36*$B$3,4)</f>
        <v>34.367699999999999</v>
      </c>
      <c r="G36" s="12">
        <f>('2014-15 @ 188 Days'!G36)+ROUND('2014-15 @ 188 Days'!G36*$B$3,4)</f>
        <v>35.974800000000002</v>
      </c>
      <c r="H36" s="12">
        <f>('2014-15 @ 188 Days'!H36)+ROUND('2014-15 @ 188 Days'!H36*$B$3,4)</f>
        <v>37.653999999999996</v>
      </c>
      <c r="I36" s="12">
        <f>('2014-15 @ 188 Days'!I36)+ROUND('2014-15 @ 188 Days'!I36*$B$3,4)</f>
        <v>39.425900000000006</v>
      </c>
      <c r="J36" s="12">
        <f>('2014-15 @ 188 Days'!J36)+ROUND('2014-15 @ 188 Days'!J36*$B$3,4)</f>
        <v>41.280100000000004</v>
      </c>
      <c r="K36" s="12">
        <f>('2014-15 @ 188 Days'!K36)+ROUND('2014-15 @ 188 Days'!K36*$B$3,4)</f>
        <v>42.258900000000004</v>
      </c>
      <c r="L36" s="12">
        <f>('2014-15 @ 188 Days'!L36)+ROUND('2014-15 @ 188 Days'!L36*$B$3,4)</f>
        <v>43.258099999999999</v>
      </c>
      <c r="M36" s="12">
        <f>('2014-15 @ 188 Days'!M36)+ROUND('2014-15 @ 188 Days'!M36*$B$3,4)</f>
        <v>44.277999999999999</v>
      </c>
      <c r="N36" s="12">
        <f>('2014-15 @ 188 Days'!N36)+ROUND('2014-15 @ 188 Days'!N36*$B$3,4)</f>
        <v>45.328800000000001</v>
      </c>
      <c r="O36" s="12">
        <f>('2014-15 @ 188 Days'!O36)+ROUND('2014-15 @ 188 Days'!O36*$B$3,4)</f>
        <v>46.400200000000005</v>
      </c>
      <c r="P36" s="12">
        <f>('2014-15 @ 188 Days'!P36)+ROUND('2014-15 @ 188 Days'!P36*$B$3,4)</f>
        <v>47.502500000000005</v>
      </c>
      <c r="Q36" s="12">
        <f>('2014-15 @ 188 Days'!Q36)+ROUND('2014-15 @ 188 Days'!Q36*$B$3,4)</f>
        <v>48.635700000000007</v>
      </c>
      <c r="R36" s="12">
        <f>('2014-15 @ 188 Days'!R36)+ROUND('2014-15 @ 188 Days'!R36*$B$3,4)</f>
        <v>49.799700000000001</v>
      </c>
      <c r="S36" s="12">
        <f>('2014-15 @ 188 Days'!S36)+ROUND('2014-15 @ 188 Days'!S36*$B$3,4)</f>
        <v>50.984500000000004</v>
      </c>
      <c r="T36" s="12">
        <f>('2014-15 @ 188 Days'!T36)+ROUND('2014-15 @ 188 Days'!T36*$B$3,4)</f>
        <v>52.200099999999999</v>
      </c>
      <c r="U36" s="12">
        <f>('2014-15 @ 188 Days'!U36)+ROUND('2014-15 @ 188 Days'!U36*$B$3,4)</f>
        <v>53.446600000000004</v>
      </c>
      <c r="V36" s="12">
        <f>('2014-15 @ 188 Days'!V36)+ROUND('2014-15 @ 188 Days'!V36*$B$3,4)</f>
        <v>54.219300000000004</v>
      </c>
      <c r="W36" s="12">
        <f>('2014-15 @ 188 Days'!W36)+ROUND('2014-15 @ 188 Days'!W36*$B$3,4)</f>
        <v>54.991900000000001</v>
      </c>
    </row>
  </sheetData>
  <sheetProtection algorithmName="SHA-512" hashValue="WEsjujARRwYO9Gr6kkh8upoVPuLiDFEnvruS7JtrF4AzVOv2g2yrFfA4XTwZyP3GczI+sy4f9A/XvlkikHSJRw==" saltValue="asHAUmjExmS8xoOj6/BP9A==" spinCount="100000" sheet="1" objects="1" scenarios="1"/>
  <mergeCells count="3">
    <mergeCell ref="B1:W1"/>
    <mergeCell ref="B2:W2"/>
    <mergeCell ref="B4:B5"/>
  </mergeCells>
  <pageMargins left="0" right="0" top="0.75" bottom="0.75" header="0.3" footer="0.3"/>
  <pageSetup paperSize="5" orientation="landscape" r:id="rId1"/>
  <headerFooter>
    <oddFooter>&amp;R&amp;F Sheet: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W36"/>
  <sheetViews>
    <sheetView workbookViewId="0">
      <selection activeCell="C7" sqref="C7"/>
    </sheetView>
  </sheetViews>
  <sheetFormatPr defaultRowHeight="12" x14ac:dyDescent="0.2"/>
  <cols>
    <col min="1" max="1" width="1.7109375" customWidth="1"/>
    <col min="2" max="2" width="6.7109375" style="2" customWidth="1"/>
    <col min="3" max="23" width="8.140625" style="1" customWidth="1"/>
  </cols>
  <sheetData>
    <row r="1" spans="2:23" ht="19.5" x14ac:dyDescent="0.3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2:23" ht="19.5" x14ac:dyDescent="0.35">
      <c r="B2" s="21" t="s">
        <v>35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</row>
    <row r="3" spans="2:23" s="5" customFormat="1" x14ac:dyDescent="0.2">
      <c r="B3" s="17">
        <v>8.2000000000000007E-3</v>
      </c>
      <c r="C3" s="14" t="s">
        <v>32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2:23" ht="12" customHeight="1" x14ac:dyDescent="0.2">
      <c r="B4" s="24" t="s">
        <v>1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15" t="s">
        <v>2</v>
      </c>
    </row>
    <row r="5" spans="2:23" ht="12" customHeight="1" x14ac:dyDescent="0.2">
      <c r="B5" s="25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16" t="s">
        <v>24</v>
      </c>
    </row>
    <row r="6" spans="2:23" s="8" customFormat="1" ht="12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s="5" customFormat="1" ht="15.75" customHeight="1" x14ac:dyDescent="0.2">
      <c r="B7" s="9">
        <v>1</v>
      </c>
      <c r="C7" s="12">
        <f>('2014-15 @ 191 Days'!C7)+ROUND('2014-15 @ 191 Days'!C7*$B$3,4)</f>
        <v>9.4028999999999989</v>
      </c>
      <c r="D7" s="12">
        <f>('2014-15 @ 191 Days'!D7)+ROUND('2014-15 @ 191 Days'!D7*$B$3,4)</f>
        <v>9.4028999999999989</v>
      </c>
      <c r="E7" s="12">
        <f>('2014-15 @ 191 Days'!E7)+ROUND('2014-15 @ 191 Days'!E7*$B$3,4)</f>
        <v>9.7530999999999999</v>
      </c>
      <c r="F7" s="12">
        <f>('2014-15 @ 191 Days'!F7)+ROUND('2014-15 @ 191 Days'!F7*$B$3,4)</f>
        <v>10.134299999999998</v>
      </c>
      <c r="G7" s="12">
        <f>('2014-15 @ 191 Days'!G7)+ROUND('2014-15 @ 191 Days'!G7*$B$3,4)</f>
        <v>10.5154</v>
      </c>
      <c r="H7" s="12">
        <f>('2014-15 @ 191 Days'!H7)+ROUND('2014-15 @ 191 Days'!H7*$B$3,4)</f>
        <v>10.9275</v>
      </c>
      <c r="I7" s="12">
        <f>('2014-15 @ 191 Days'!I7)+ROUND('2014-15 @ 191 Days'!I7*$B$3,4)</f>
        <v>11.360199999999999</v>
      </c>
      <c r="J7" s="12">
        <f>('2014-15 @ 191 Days'!J7)+ROUND('2014-15 @ 191 Days'!J7*$B$3,4)</f>
        <v>11.813499999999999</v>
      </c>
      <c r="K7" s="12">
        <f>('2014-15 @ 191 Days'!K7)+ROUND('2014-15 @ 191 Days'!K7*$B$3,4)</f>
        <v>12.050400000000002</v>
      </c>
      <c r="L7" s="12">
        <f>('2014-15 @ 191 Days'!L7)+ROUND('2014-15 @ 191 Days'!L7*$B$3,4)</f>
        <v>12.287299999999998</v>
      </c>
      <c r="M7" s="12">
        <f>('2014-15 @ 191 Days'!M7)+ROUND('2014-15 @ 191 Days'!M7*$B$3,4)</f>
        <v>12.5345</v>
      </c>
      <c r="N7" s="12">
        <f>('2014-15 @ 191 Days'!N7)+ROUND('2014-15 @ 191 Days'!N7*$B$3,4)</f>
        <v>12.792099999999998</v>
      </c>
      <c r="O7" s="12">
        <f>('2014-15 @ 191 Days'!O7)+ROUND('2014-15 @ 191 Days'!O7*$B$3,4)</f>
        <v>13.049599999999998</v>
      </c>
      <c r="P7" s="12">
        <f>('2014-15 @ 191 Days'!P7)+ROUND('2014-15 @ 191 Days'!P7*$B$3,4)</f>
        <v>13.317499999999999</v>
      </c>
      <c r="Q7" s="12">
        <f>('2014-15 @ 191 Days'!Q7)+ROUND('2014-15 @ 191 Days'!Q7*$B$3,4)</f>
        <v>13.595699999999999</v>
      </c>
      <c r="R7" s="12">
        <f>('2014-15 @ 191 Days'!R7)+ROUND('2014-15 @ 191 Days'!R7*$B$3,4)</f>
        <v>13.873799999999999</v>
      </c>
      <c r="S7" s="12">
        <f>('2014-15 @ 191 Days'!S7)+ROUND('2014-15 @ 191 Days'!S7*$B$3,4)</f>
        <v>14.162299999999998</v>
      </c>
      <c r="T7" s="12">
        <f>('2014-15 @ 191 Days'!T7)+ROUND('2014-15 @ 191 Days'!T7*$B$3,4)</f>
        <v>14.460999999999999</v>
      </c>
      <c r="U7" s="12">
        <f>('2014-15 @ 191 Days'!U7)+ROUND('2014-15 @ 191 Days'!U7*$B$3,4)</f>
        <v>14.770099999999999</v>
      </c>
      <c r="V7" s="12">
        <f>('2014-15 @ 191 Days'!V7)+ROUND('2014-15 @ 191 Days'!V7*$B$3,4)</f>
        <v>14.955499999999999</v>
      </c>
      <c r="W7" s="12">
        <f>('2014-15 @ 191 Days'!W7)+ROUND('2014-15 @ 191 Days'!W7*$B$3,4)</f>
        <v>15.1409</v>
      </c>
    </row>
    <row r="8" spans="2:23" s="5" customFormat="1" ht="15.75" customHeight="1" x14ac:dyDescent="0.2">
      <c r="B8" s="10">
        <f>B7+1</f>
        <v>2</v>
      </c>
      <c r="C8" s="12">
        <f>('2014-15 @ 191 Days'!C8)+ROUND('2014-15 @ 191 Days'!C8*$B$3,4)</f>
        <v>9.7530999999999999</v>
      </c>
      <c r="D8" s="12">
        <f>('2014-15 @ 191 Days'!D8)+ROUND('2014-15 @ 191 Days'!D8*$B$3,4)</f>
        <v>9.7530999999999999</v>
      </c>
      <c r="E8" s="12">
        <f>('2014-15 @ 191 Days'!E8)+ROUND('2014-15 @ 191 Days'!E8*$B$3,4)</f>
        <v>10.134299999999998</v>
      </c>
      <c r="F8" s="12">
        <f>('2014-15 @ 191 Days'!F8)+ROUND('2014-15 @ 191 Days'!F8*$B$3,4)</f>
        <v>10.5154</v>
      </c>
      <c r="G8" s="12">
        <f>('2014-15 @ 191 Days'!G8)+ROUND('2014-15 @ 191 Days'!G8*$B$3,4)</f>
        <v>10.9275</v>
      </c>
      <c r="H8" s="12">
        <f>('2014-15 @ 191 Days'!H8)+ROUND('2014-15 @ 191 Days'!H8*$B$3,4)</f>
        <v>11.360199999999999</v>
      </c>
      <c r="I8" s="12">
        <f>('2014-15 @ 191 Days'!I8)+ROUND('2014-15 @ 191 Days'!I8*$B$3,4)</f>
        <v>11.813499999999999</v>
      </c>
      <c r="J8" s="12">
        <f>('2014-15 @ 191 Days'!J8)+ROUND('2014-15 @ 191 Days'!J8*$B$3,4)</f>
        <v>12.287299999999998</v>
      </c>
      <c r="K8" s="12">
        <f>('2014-15 @ 191 Days'!K8)+ROUND('2014-15 @ 191 Days'!K8*$B$3,4)</f>
        <v>12.5345</v>
      </c>
      <c r="L8" s="12">
        <f>('2014-15 @ 191 Days'!L8)+ROUND('2014-15 @ 191 Days'!L8*$B$3,4)</f>
        <v>12.781899999999998</v>
      </c>
      <c r="M8" s="12">
        <f>('2014-15 @ 191 Days'!M8)+ROUND('2014-15 @ 191 Days'!M8*$B$3,4)</f>
        <v>13.049599999999998</v>
      </c>
      <c r="N8" s="12">
        <f>('2014-15 @ 191 Days'!N8)+ROUND('2014-15 @ 191 Days'!N8*$B$3,4)</f>
        <v>13.317499999999999</v>
      </c>
      <c r="O8" s="12">
        <f>('2014-15 @ 191 Days'!O8)+ROUND('2014-15 @ 191 Days'!O8*$B$3,4)</f>
        <v>13.5854</v>
      </c>
      <c r="P8" s="12">
        <f>('2014-15 @ 191 Days'!P8)+ROUND('2014-15 @ 191 Days'!P8*$B$3,4)</f>
        <v>13.873799999999999</v>
      </c>
      <c r="Q8" s="12">
        <f>('2014-15 @ 191 Days'!Q8)+ROUND('2014-15 @ 191 Days'!Q8*$B$3,4)</f>
        <v>14.162299999999998</v>
      </c>
      <c r="R8" s="12">
        <f>('2014-15 @ 191 Days'!R8)+ROUND('2014-15 @ 191 Days'!R8*$B$3,4)</f>
        <v>14.450699999999999</v>
      </c>
      <c r="S8" s="12">
        <f>('2014-15 @ 191 Days'!S8)+ROUND('2014-15 @ 191 Days'!S8*$B$3,4)</f>
        <v>14.759699999999999</v>
      </c>
      <c r="T8" s="12">
        <f>('2014-15 @ 191 Days'!T8)+ROUND('2014-15 @ 191 Days'!T8*$B$3,4)</f>
        <v>15.068899999999999</v>
      </c>
      <c r="U8" s="12">
        <f>('2014-15 @ 191 Days'!U8)+ROUND('2014-15 @ 191 Days'!U8*$B$3,4)</f>
        <v>15.388199999999999</v>
      </c>
      <c r="V8" s="12">
        <f>('2014-15 @ 191 Days'!V8)+ROUND('2014-15 @ 191 Days'!V8*$B$3,4)</f>
        <v>15.5839</v>
      </c>
      <c r="W8" s="12">
        <f>('2014-15 @ 191 Days'!W8)+ROUND('2014-15 @ 191 Days'!W8*$B$3,4)</f>
        <v>15.779599999999999</v>
      </c>
    </row>
    <row r="9" spans="2:23" s="5" customFormat="1" ht="15.75" customHeight="1" x14ac:dyDescent="0.2">
      <c r="B9" s="10">
        <f t="shared" ref="B9:B36" si="0">B8+1</f>
        <v>3</v>
      </c>
      <c r="C9" s="12">
        <f>('2014-15 @ 191 Days'!C9)+ROUND('2014-15 @ 191 Days'!C9*$B$3,4)</f>
        <v>10.134299999999998</v>
      </c>
      <c r="D9" s="12">
        <f>('2014-15 @ 191 Days'!D9)+ROUND('2014-15 @ 191 Days'!D9*$B$3,4)</f>
        <v>10.134299999999998</v>
      </c>
      <c r="E9" s="12">
        <f>('2014-15 @ 191 Days'!E9)+ROUND('2014-15 @ 191 Days'!E9*$B$3,4)</f>
        <v>10.5154</v>
      </c>
      <c r="F9" s="12">
        <f>('2014-15 @ 191 Days'!F9)+ROUND('2014-15 @ 191 Days'!F9*$B$3,4)</f>
        <v>10.9275</v>
      </c>
      <c r="G9" s="12">
        <f>('2014-15 @ 191 Days'!G9)+ROUND('2014-15 @ 191 Days'!G9*$B$3,4)</f>
        <v>11.360199999999999</v>
      </c>
      <c r="H9" s="12">
        <f>('2014-15 @ 191 Days'!H9)+ROUND('2014-15 @ 191 Days'!H9*$B$3,4)</f>
        <v>11.813499999999999</v>
      </c>
      <c r="I9" s="12">
        <f>('2014-15 @ 191 Days'!I9)+ROUND('2014-15 @ 191 Days'!I9*$B$3,4)</f>
        <v>12.287299999999998</v>
      </c>
      <c r="J9" s="12">
        <f>('2014-15 @ 191 Days'!J9)+ROUND('2014-15 @ 191 Days'!J9*$B$3,4)</f>
        <v>12.781899999999998</v>
      </c>
      <c r="K9" s="12">
        <f>('2014-15 @ 191 Days'!K9)+ROUND('2014-15 @ 191 Days'!K9*$B$3,4)</f>
        <v>13.039399999999999</v>
      </c>
      <c r="L9" s="12">
        <f>('2014-15 @ 191 Days'!L9)+ROUND('2014-15 @ 191 Days'!L9*$B$3,4)</f>
        <v>13.307199999999998</v>
      </c>
      <c r="M9" s="12">
        <f>('2014-15 @ 191 Days'!M9)+ROUND('2014-15 @ 191 Days'!M9*$B$3,4)</f>
        <v>13.5854</v>
      </c>
      <c r="N9" s="12">
        <f>('2014-15 @ 191 Days'!N9)+ROUND('2014-15 @ 191 Days'!N9*$B$3,4)</f>
        <v>13.8636</v>
      </c>
      <c r="O9" s="12">
        <f>('2014-15 @ 191 Days'!O9)+ROUND('2014-15 @ 191 Days'!O9*$B$3,4)</f>
        <v>14.151999999999999</v>
      </c>
      <c r="P9" s="12">
        <f>('2014-15 @ 191 Days'!P9)+ROUND('2014-15 @ 191 Days'!P9*$B$3,4)</f>
        <v>14.450699999999999</v>
      </c>
      <c r="Q9" s="12">
        <f>('2014-15 @ 191 Days'!Q9)+ROUND('2014-15 @ 191 Days'!Q9*$B$3,4)</f>
        <v>14.749499999999998</v>
      </c>
      <c r="R9" s="12">
        <f>('2014-15 @ 191 Days'!R9)+ROUND('2014-15 @ 191 Days'!R9*$B$3,4)</f>
        <v>15.0586</v>
      </c>
      <c r="S9" s="12">
        <f>('2014-15 @ 191 Days'!S9)+ROUND('2014-15 @ 191 Days'!S9*$B$3,4)</f>
        <v>15.377899999999999</v>
      </c>
      <c r="T9" s="12">
        <f>('2014-15 @ 191 Days'!T9)+ROUND('2014-15 @ 191 Days'!T9*$B$3,4)</f>
        <v>15.707599999999999</v>
      </c>
      <c r="U9" s="12">
        <f>('2014-15 @ 191 Days'!U9)+ROUND('2014-15 @ 191 Days'!U9*$B$3,4)</f>
        <v>16.037199999999999</v>
      </c>
      <c r="V9" s="12">
        <f>('2014-15 @ 191 Days'!V9)+ROUND('2014-15 @ 191 Days'!V9*$B$3,4)</f>
        <v>16.243199999999998</v>
      </c>
      <c r="W9" s="12">
        <f>('2014-15 @ 191 Days'!W9)+ROUND('2014-15 @ 191 Days'!W9*$B$3,4)</f>
        <v>16.449300000000001</v>
      </c>
    </row>
    <row r="10" spans="2:23" s="5" customFormat="1" ht="15.75" customHeight="1" x14ac:dyDescent="0.2">
      <c r="B10" s="10">
        <f t="shared" si="0"/>
        <v>4</v>
      </c>
      <c r="C10" s="12">
        <f>('2014-15 @ 191 Days'!C10)+ROUND('2014-15 @ 191 Days'!C10*$B$3,4)</f>
        <v>10.5154</v>
      </c>
      <c r="D10" s="12">
        <f>('2014-15 @ 191 Days'!D10)+ROUND('2014-15 @ 191 Days'!D10*$B$3,4)</f>
        <v>10.5154</v>
      </c>
      <c r="E10" s="12">
        <f>('2014-15 @ 191 Days'!E10)+ROUND('2014-15 @ 191 Days'!E10*$B$3,4)</f>
        <v>10.9275</v>
      </c>
      <c r="F10" s="12">
        <f>('2014-15 @ 191 Days'!F10)+ROUND('2014-15 @ 191 Days'!F10*$B$3,4)</f>
        <v>11.360199999999999</v>
      </c>
      <c r="G10" s="12">
        <f>('2014-15 @ 191 Days'!G10)+ROUND('2014-15 @ 191 Days'!G10*$B$3,4)</f>
        <v>11.813499999999999</v>
      </c>
      <c r="H10" s="12">
        <f>('2014-15 @ 191 Days'!H10)+ROUND('2014-15 @ 191 Days'!H10*$B$3,4)</f>
        <v>12.287299999999998</v>
      </c>
      <c r="I10" s="12">
        <f>('2014-15 @ 191 Days'!I10)+ROUND('2014-15 @ 191 Days'!I10*$B$3,4)</f>
        <v>12.781899999999998</v>
      </c>
      <c r="J10" s="12">
        <f>('2014-15 @ 191 Days'!J10)+ROUND('2014-15 @ 191 Days'!J10*$B$3,4)</f>
        <v>13.296899999999999</v>
      </c>
      <c r="K10" s="12">
        <f>('2014-15 @ 191 Days'!K10)+ROUND('2014-15 @ 191 Days'!K10*$B$3,4)</f>
        <v>13.575099999999999</v>
      </c>
      <c r="L10" s="12">
        <f>('2014-15 @ 191 Days'!L10)+ROUND('2014-15 @ 191 Days'!L10*$B$3,4)</f>
        <v>13.853300000000001</v>
      </c>
      <c r="M10" s="12">
        <f>('2014-15 @ 191 Days'!M10)+ROUND('2014-15 @ 191 Days'!M10*$B$3,4)</f>
        <v>14.1417</v>
      </c>
      <c r="N10" s="12">
        <f>('2014-15 @ 191 Days'!N10)+ROUND('2014-15 @ 191 Days'!N10*$B$3,4)</f>
        <v>14.440399999999999</v>
      </c>
      <c r="O10" s="12">
        <f>('2014-15 @ 191 Days'!O10)+ROUND('2014-15 @ 191 Days'!O10*$B$3,4)</f>
        <v>14.739199999999999</v>
      </c>
      <c r="P10" s="12">
        <f>('2014-15 @ 191 Days'!P10)+ROUND('2014-15 @ 191 Days'!P10*$B$3,4)</f>
        <v>15.048200000000001</v>
      </c>
      <c r="Q10" s="12">
        <f>('2014-15 @ 191 Days'!Q10)+ROUND('2014-15 @ 191 Days'!Q10*$B$3,4)</f>
        <v>15.367599999999999</v>
      </c>
      <c r="R10" s="12">
        <f>('2014-15 @ 191 Days'!R10)+ROUND('2014-15 @ 191 Days'!R10*$B$3,4)</f>
        <v>15.6973</v>
      </c>
      <c r="S10" s="12">
        <f>('2014-15 @ 191 Days'!S10)+ROUND('2014-15 @ 191 Days'!S10*$B$3,4)</f>
        <v>16.027000000000001</v>
      </c>
      <c r="T10" s="12">
        <f>('2014-15 @ 191 Days'!T10)+ROUND('2014-15 @ 191 Days'!T10*$B$3,4)</f>
        <v>16.377199999999998</v>
      </c>
      <c r="U10" s="12">
        <f>('2014-15 @ 191 Days'!U10)+ROUND('2014-15 @ 191 Days'!U10*$B$3,4)</f>
        <v>16.727399999999999</v>
      </c>
      <c r="V10" s="12">
        <f>('2014-15 @ 191 Days'!V10)+ROUND('2014-15 @ 191 Days'!V10*$B$3,4)</f>
        <v>16.9438</v>
      </c>
      <c r="W10" s="12">
        <f>('2014-15 @ 191 Days'!W10)+ROUND('2014-15 @ 191 Days'!W10*$B$3,4)</f>
        <v>17.1601</v>
      </c>
    </row>
    <row r="11" spans="2:23" s="5" customFormat="1" ht="15.75" customHeight="1" x14ac:dyDescent="0.2">
      <c r="B11" s="10">
        <f t="shared" si="0"/>
        <v>5</v>
      </c>
      <c r="C11" s="12">
        <f>('2014-15 @ 191 Days'!C11)+ROUND('2014-15 @ 191 Days'!C11*$B$3,4)</f>
        <v>10.9275</v>
      </c>
      <c r="D11" s="12">
        <f>('2014-15 @ 191 Days'!D11)+ROUND('2014-15 @ 191 Days'!D11*$B$3,4)</f>
        <v>10.9275</v>
      </c>
      <c r="E11" s="12">
        <f>('2014-15 @ 191 Days'!E11)+ROUND('2014-15 @ 191 Days'!E11*$B$3,4)</f>
        <v>11.360199999999999</v>
      </c>
      <c r="F11" s="12">
        <f>('2014-15 @ 191 Days'!F11)+ROUND('2014-15 @ 191 Days'!F11*$B$3,4)</f>
        <v>11.813499999999999</v>
      </c>
      <c r="G11" s="12">
        <f>('2014-15 @ 191 Days'!G11)+ROUND('2014-15 @ 191 Days'!G11*$B$3,4)</f>
        <v>12.287299999999998</v>
      </c>
      <c r="H11" s="12">
        <f>('2014-15 @ 191 Days'!H11)+ROUND('2014-15 @ 191 Days'!H11*$B$3,4)</f>
        <v>12.781899999999998</v>
      </c>
      <c r="I11" s="12">
        <f>('2014-15 @ 191 Days'!I11)+ROUND('2014-15 @ 191 Days'!I11*$B$3,4)</f>
        <v>13.296899999999999</v>
      </c>
      <c r="J11" s="12">
        <f>('2014-15 @ 191 Days'!J11)+ROUND('2014-15 @ 191 Days'!J11*$B$3,4)</f>
        <v>13.853300000000001</v>
      </c>
      <c r="K11" s="12">
        <f>('2014-15 @ 191 Days'!K11)+ROUND('2014-15 @ 191 Days'!K11*$B$3,4)</f>
        <v>14.1417</v>
      </c>
      <c r="L11" s="12">
        <f>('2014-15 @ 191 Days'!L11)+ROUND('2014-15 @ 191 Days'!L11*$B$3,4)</f>
        <v>14.430199999999999</v>
      </c>
      <c r="M11" s="12">
        <f>('2014-15 @ 191 Days'!M11)+ROUND('2014-15 @ 191 Days'!M11*$B$3,4)</f>
        <v>14.739199999999999</v>
      </c>
      <c r="N11" s="12">
        <f>('2014-15 @ 191 Days'!N11)+ROUND('2014-15 @ 191 Days'!N11*$B$3,4)</f>
        <v>15.048200000000001</v>
      </c>
      <c r="O11" s="12">
        <f>('2014-15 @ 191 Days'!O11)+ROUND('2014-15 @ 191 Days'!O11*$B$3,4)</f>
        <v>15.367599999999999</v>
      </c>
      <c r="P11" s="12">
        <f>('2014-15 @ 191 Days'!P11)+ROUND('2014-15 @ 191 Days'!P11*$B$3,4)</f>
        <v>15.686999999999999</v>
      </c>
      <c r="Q11" s="12">
        <f>('2014-15 @ 191 Days'!Q11)+ROUND('2014-15 @ 191 Days'!Q11*$B$3,4)</f>
        <v>16.027000000000001</v>
      </c>
      <c r="R11" s="12">
        <f>('2014-15 @ 191 Days'!R11)+ROUND('2014-15 @ 191 Days'!R11*$B$3,4)</f>
        <v>16.366799999999998</v>
      </c>
      <c r="S11" s="12">
        <f>('2014-15 @ 191 Days'!S11)+ROUND('2014-15 @ 191 Days'!S11*$B$3,4)</f>
        <v>16.717199999999998</v>
      </c>
      <c r="T11" s="12">
        <f>('2014-15 @ 191 Days'!T11)+ROUND('2014-15 @ 191 Days'!T11*$B$3,4)</f>
        <v>17.0777</v>
      </c>
      <c r="U11" s="12">
        <f>('2014-15 @ 191 Days'!U11)+ROUND('2014-15 @ 191 Days'!U11*$B$3,4)</f>
        <v>17.448499999999999</v>
      </c>
      <c r="V11" s="12">
        <f>('2014-15 @ 191 Days'!V11)+ROUND('2014-15 @ 191 Days'!V11*$B$3,4)</f>
        <v>17.675199999999997</v>
      </c>
      <c r="W11" s="12">
        <f>('2014-15 @ 191 Days'!W11)+ROUND('2014-15 @ 191 Days'!W11*$B$3,4)</f>
        <v>17.901800000000001</v>
      </c>
    </row>
    <row r="12" spans="2:23" s="5" customFormat="1" ht="15.75" customHeight="1" x14ac:dyDescent="0.2">
      <c r="B12" s="10">
        <f t="shared" si="0"/>
        <v>6</v>
      </c>
      <c r="C12" s="12">
        <f>('2014-15 @ 191 Days'!C12)+ROUND('2014-15 @ 191 Days'!C12*$B$3,4)</f>
        <v>11.360199999999999</v>
      </c>
      <c r="D12" s="12">
        <f>('2014-15 @ 191 Days'!D12)+ROUND('2014-15 @ 191 Days'!D12*$B$3,4)</f>
        <v>11.360199999999999</v>
      </c>
      <c r="E12" s="12">
        <f>('2014-15 @ 191 Days'!E12)+ROUND('2014-15 @ 191 Days'!E12*$B$3,4)</f>
        <v>11.813499999999999</v>
      </c>
      <c r="F12" s="12">
        <f>('2014-15 @ 191 Days'!F12)+ROUND('2014-15 @ 191 Days'!F12*$B$3,4)</f>
        <v>12.287299999999998</v>
      </c>
      <c r="G12" s="12">
        <f>('2014-15 @ 191 Days'!G12)+ROUND('2014-15 @ 191 Days'!G12*$B$3,4)</f>
        <v>12.781899999999998</v>
      </c>
      <c r="H12" s="12">
        <f>('2014-15 @ 191 Days'!H12)+ROUND('2014-15 @ 191 Days'!H12*$B$3,4)</f>
        <v>13.296899999999999</v>
      </c>
      <c r="I12" s="12">
        <f>('2014-15 @ 191 Days'!I12)+ROUND('2014-15 @ 191 Days'!I12*$B$3,4)</f>
        <v>13.853300000000001</v>
      </c>
      <c r="J12" s="12">
        <f>('2014-15 @ 191 Days'!J12)+ROUND('2014-15 @ 191 Days'!J12*$B$3,4)</f>
        <v>14.430199999999999</v>
      </c>
      <c r="K12" s="12">
        <f>('2014-15 @ 191 Days'!K12)+ROUND('2014-15 @ 191 Days'!K12*$B$3,4)</f>
        <v>14.728899999999999</v>
      </c>
      <c r="L12" s="12">
        <f>('2014-15 @ 191 Days'!L12)+ROUND('2014-15 @ 191 Days'!L12*$B$3,4)</f>
        <v>15.037899999999997</v>
      </c>
      <c r="M12" s="12">
        <f>('2014-15 @ 191 Days'!M12)+ROUND('2014-15 @ 191 Days'!M12*$B$3,4)</f>
        <v>15.357299999999999</v>
      </c>
      <c r="N12" s="12">
        <f>('2014-15 @ 191 Days'!N12)+ROUND('2014-15 @ 191 Days'!N12*$B$3,4)</f>
        <v>15.676599999999999</v>
      </c>
      <c r="O12" s="12">
        <f>('2014-15 @ 191 Days'!O12)+ROUND('2014-15 @ 191 Days'!O12*$B$3,4)</f>
        <v>16.0166</v>
      </c>
      <c r="P12" s="12">
        <f>('2014-15 @ 191 Days'!P12)+ROUND('2014-15 @ 191 Days'!P12*$B$3,4)</f>
        <v>16.3565</v>
      </c>
      <c r="Q12" s="12">
        <f>('2014-15 @ 191 Days'!Q12)+ROUND('2014-15 @ 191 Days'!Q12*$B$3,4)</f>
        <v>16.706800000000001</v>
      </c>
      <c r="R12" s="12">
        <f>('2014-15 @ 191 Days'!R12)+ROUND('2014-15 @ 191 Days'!R12*$B$3,4)</f>
        <v>17.067399999999999</v>
      </c>
      <c r="S12" s="12">
        <f>('2014-15 @ 191 Days'!S12)+ROUND('2014-15 @ 191 Days'!S12*$B$3,4)</f>
        <v>17.438199999999998</v>
      </c>
      <c r="T12" s="12">
        <f>('2014-15 @ 191 Days'!T12)+ROUND('2014-15 @ 191 Days'!T12*$B$3,4)</f>
        <v>17.809099999999997</v>
      </c>
      <c r="U12" s="12">
        <f>('2014-15 @ 191 Days'!U12)+ROUND('2014-15 @ 191 Days'!U12*$B$3,4)</f>
        <v>18.200500000000002</v>
      </c>
      <c r="V12" s="12">
        <f>('2014-15 @ 191 Days'!V12)+ROUND('2014-15 @ 191 Days'!V12*$B$3,4)</f>
        <v>18.4376</v>
      </c>
      <c r="W12" s="12">
        <f>('2014-15 @ 191 Days'!W12)+ROUND('2014-15 @ 191 Days'!W12*$B$3,4)</f>
        <v>18.674499999999998</v>
      </c>
    </row>
    <row r="13" spans="2:23" s="5" customFormat="1" ht="15.75" customHeight="1" x14ac:dyDescent="0.2">
      <c r="B13" s="10">
        <f t="shared" si="0"/>
        <v>7</v>
      </c>
      <c r="C13" s="12">
        <f>('2014-15 @ 191 Days'!C13)+ROUND('2014-15 @ 191 Days'!C13*$B$3,4)</f>
        <v>11.813499999999999</v>
      </c>
      <c r="D13" s="12">
        <f>('2014-15 @ 191 Days'!D13)+ROUND('2014-15 @ 191 Days'!D13*$B$3,4)</f>
        <v>11.813499999999999</v>
      </c>
      <c r="E13" s="12">
        <f>('2014-15 @ 191 Days'!E13)+ROUND('2014-15 @ 191 Days'!E13*$B$3,4)</f>
        <v>12.287299999999998</v>
      </c>
      <c r="F13" s="12">
        <f>('2014-15 @ 191 Days'!F13)+ROUND('2014-15 @ 191 Days'!F13*$B$3,4)</f>
        <v>12.781899999999998</v>
      </c>
      <c r="G13" s="12">
        <f>('2014-15 @ 191 Days'!G13)+ROUND('2014-15 @ 191 Days'!G13*$B$3,4)</f>
        <v>13.296899999999999</v>
      </c>
      <c r="H13" s="12">
        <f>('2014-15 @ 191 Days'!H13)+ROUND('2014-15 @ 191 Days'!H13*$B$3,4)</f>
        <v>13.853300000000001</v>
      </c>
      <c r="I13" s="12">
        <f>('2014-15 @ 191 Days'!I13)+ROUND('2014-15 @ 191 Days'!I13*$B$3,4)</f>
        <v>14.430199999999999</v>
      </c>
      <c r="J13" s="12">
        <f>('2014-15 @ 191 Days'!J13)+ROUND('2014-15 @ 191 Days'!J13*$B$3,4)</f>
        <v>15.027599999999998</v>
      </c>
      <c r="K13" s="12">
        <f>('2014-15 @ 191 Days'!K13)+ROUND('2014-15 @ 191 Days'!K13*$B$3,4)</f>
        <v>15.347</v>
      </c>
      <c r="L13" s="12">
        <f>('2014-15 @ 191 Days'!L13)+ROUND('2014-15 @ 191 Days'!L13*$B$3,4)</f>
        <v>15.676599999999999</v>
      </c>
      <c r="M13" s="12">
        <f>('2014-15 @ 191 Days'!M13)+ROUND('2014-15 @ 191 Days'!M13*$B$3,4)</f>
        <v>16.0063</v>
      </c>
      <c r="N13" s="12">
        <f>('2014-15 @ 191 Days'!N13)+ROUND('2014-15 @ 191 Days'!N13*$B$3,4)</f>
        <v>16.3462</v>
      </c>
      <c r="O13" s="12">
        <f>('2014-15 @ 191 Days'!O13)+ROUND('2014-15 @ 191 Days'!O13*$B$3,4)</f>
        <v>16.6965</v>
      </c>
      <c r="P13" s="12">
        <f>('2014-15 @ 191 Days'!P13)+ROUND('2014-15 @ 191 Days'!P13*$B$3,4)</f>
        <v>17.057100000000002</v>
      </c>
      <c r="Q13" s="12">
        <f>('2014-15 @ 191 Days'!Q13)+ROUND('2014-15 @ 191 Days'!Q13*$B$3,4)</f>
        <v>17.427900000000001</v>
      </c>
      <c r="R13" s="12">
        <f>('2014-15 @ 191 Days'!R13)+ROUND('2014-15 @ 191 Days'!R13*$B$3,4)</f>
        <v>17.7988</v>
      </c>
      <c r="S13" s="12">
        <f>('2014-15 @ 191 Days'!S13)+ROUND('2014-15 @ 191 Days'!S13*$B$3,4)</f>
        <v>18.190199999999997</v>
      </c>
      <c r="T13" s="12">
        <f>('2014-15 @ 191 Days'!T13)+ROUND('2014-15 @ 191 Days'!T13*$B$3,4)</f>
        <v>18.581699999999998</v>
      </c>
      <c r="U13" s="12">
        <f>('2014-15 @ 191 Days'!U13)+ROUND('2014-15 @ 191 Days'!U13*$B$3,4)</f>
        <v>18.9938</v>
      </c>
      <c r="V13" s="12">
        <f>('2014-15 @ 191 Days'!V13)+ROUND('2014-15 @ 191 Days'!V13*$B$3,4)</f>
        <v>19.241099999999999</v>
      </c>
      <c r="W13" s="12">
        <f>('2014-15 @ 191 Days'!W13)+ROUND('2014-15 @ 191 Days'!W13*$B$3,4)</f>
        <v>19.4986</v>
      </c>
    </row>
    <row r="14" spans="2:23" s="5" customFormat="1" ht="15.75" customHeight="1" x14ac:dyDescent="0.2">
      <c r="B14" s="10">
        <f t="shared" si="0"/>
        <v>8</v>
      </c>
      <c r="C14" s="12">
        <f>('2014-15 @ 191 Days'!C14)+ROUND('2014-15 @ 191 Days'!C14*$B$3,4)</f>
        <v>12.287299999999998</v>
      </c>
      <c r="D14" s="12">
        <f>('2014-15 @ 191 Days'!D14)+ROUND('2014-15 @ 191 Days'!D14*$B$3,4)</f>
        <v>12.287299999999998</v>
      </c>
      <c r="E14" s="12">
        <f>('2014-15 @ 191 Days'!E14)+ROUND('2014-15 @ 191 Days'!E14*$B$3,4)</f>
        <v>12.781899999999998</v>
      </c>
      <c r="F14" s="12">
        <f>('2014-15 @ 191 Days'!F14)+ROUND('2014-15 @ 191 Days'!F14*$B$3,4)</f>
        <v>13.296899999999999</v>
      </c>
      <c r="G14" s="12">
        <f>('2014-15 @ 191 Days'!G14)+ROUND('2014-15 @ 191 Days'!G14*$B$3,4)</f>
        <v>13.853300000000001</v>
      </c>
      <c r="H14" s="12">
        <f>('2014-15 @ 191 Days'!H14)+ROUND('2014-15 @ 191 Days'!H14*$B$3,4)</f>
        <v>14.430199999999999</v>
      </c>
      <c r="I14" s="12">
        <f>('2014-15 @ 191 Days'!I14)+ROUND('2014-15 @ 191 Days'!I14*$B$3,4)</f>
        <v>15.027599999999998</v>
      </c>
      <c r="J14" s="12">
        <f>('2014-15 @ 191 Days'!J14)+ROUND('2014-15 @ 191 Days'!J14*$B$3,4)</f>
        <v>15.6663</v>
      </c>
      <c r="K14" s="12">
        <f>('2014-15 @ 191 Days'!K14)+ROUND('2014-15 @ 191 Days'!K14*$B$3,4)</f>
        <v>15.996</v>
      </c>
      <c r="L14" s="12">
        <f>('2014-15 @ 191 Days'!L14)+ROUND('2014-15 @ 191 Days'!L14*$B$3,4)</f>
        <v>16.335999999999999</v>
      </c>
      <c r="M14" s="12">
        <f>('2014-15 @ 191 Days'!M14)+ROUND('2014-15 @ 191 Days'!M14*$B$3,4)</f>
        <v>16.686200000000003</v>
      </c>
      <c r="N14" s="12">
        <f>('2014-15 @ 191 Days'!N14)+ROUND('2014-15 @ 191 Days'!N14*$B$3,4)</f>
        <v>17.046700000000001</v>
      </c>
      <c r="O14" s="12">
        <f>('2014-15 @ 191 Days'!O14)+ROUND('2014-15 @ 191 Days'!O14*$B$3,4)</f>
        <v>17.4177</v>
      </c>
      <c r="P14" s="12">
        <f>('2014-15 @ 191 Days'!P14)+ROUND('2014-15 @ 191 Days'!P14*$B$3,4)</f>
        <v>17.788499999999999</v>
      </c>
      <c r="Q14" s="12">
        <f>('2014-15 @ 191 Days'!Q14)+ROUND('2014-15 @ 191 Days'!Q14*$B$3,4)</f>
        <v>18.18</v>
      </c>
      <c r="R14" s="12">
        <f>('2014-15 @ 191 Days'!R14)+ROUND('2014-15 @ 191 Days'!R14*$B$3,4)</f>
        <v>18.571400000000001</v>
      </c>
      <c r="S14" s="12">
        <f>('2014-15 @ 191 Days'!S14)+ROUND('2014-15 @ 191 Days'!S14*$B$3,4)</f>
        <v>18.983499999999999</v>
      </c>
      <c r="T14" s="12">
        <f>('2014-15 @ 191 Days'!T14)+ROUND('2014-15 @ 191 Days'!T14*$B$3,4)</f>
        <v>19.395499999999998</v>
      </c>
      <c r="U14" s="12">
        <f>('2014-15 @ 191 Days'!U14)+ROUND('2014-15 @ 191 Days'!U14*$B$3,4)</f>
        <v>19.828299999999999</v>
      </c>
      <c r="V14" s="12">
        <f>('2014-15 @ 191 Days'!V14)+ROUND('2014-15 @ 191 Days'!V14*$B$3,4)</f>
        <v>20.085799999999999</v>
      </c>
      <c r="W14" s="12">
        <f>('2014-15 @ 191 Days'!W14)+ROUND('2014-15 @ 191 Days'!W14*$B$3,4)</f>
        <v>20.353600000000004</v>
      </c>
    </row>
    <row r="15" spans="2:23" s="5" customFormat="1" ht="15.75" customHeight="1" x14ac:dyDescent="0.2">
      <c r="B15" s="10">
        <f t="shared" si="0"/>
        <v>9</v>
      </c>
      <c r="C15" s="12">
        <f>('2014-15 @ 191 Days'!C15)+ROUND('2014-15 @ 191 Days'!C15*$B$3,4)</f>
        <v>12.781899999999998</v>
      </c>
      <c r="D15" s="12">
        <f>('2014-15 @ 191 Days'!D15)+ROUND('2014-15 @ 191 Days'!D15*$B$3,4)</f>
        <v>12.781899999999998</v>
      </c>
      <c r="E15" s="12">
        <f>('2014-15 @ 191 Days'!E15)+ROUND('2014-15 @ 191 Days'!E15*$B$3,4)</f>
        <v>13.296899999999999</v>
      </c>
      <c r="F15" s="12">
        <f>('2014-15 @ 191 Days'!F15)+ROUND('2014-15 @ 191 Days'!F15*$B$3,4)</f>
        <v>13.853300000000001</v>
      </c>
      <c r="G15" s="12">
        <f>('2014-15 @ 191 Days'!G15)+ROUND('2014-15 @ 191 Days'!G15*$B$3,4)</f>
        <v>14.430199999999999</v>
      </c>
      <c r="H15" s="12">
        <f>('2014-15 @ 191 Days'!H15)+ROUND('2014-15 @ 191 Days'!H15*$B$3,4)</f>
        <v>15.027599999999998</v>
      </c>
      <c r="I15" s="12">
        <f>('2014-15 @ 191 Days'!I15)+ROUND('2014-15 @ 191 Days'!I15*$B$3,4)</f>
        <v>15.6663</v>
      </c>
      <c r="J15" s="12">
        <f>('2014-15 @ 191 Days'!J15)+ROUND('2014-15 @ 191 Days'!J15*$B$3,4)</f>
        <v>16.335999999999999</v>
      </c>
      <c r="K15" s="12">
        <f>('2014-15 @ 191 Days'!K15)+ROUND('2014-15 @ 191 Days'!K15*$B$3,4)</f>
        <v>16.686200000000003</v>
      </c>
      <c r="L15" s="12">
        <f>('2014-15 @ 191 Days'!L15)+ROUND('2014-15 @ 191 Days'!L15*$B$3,4)</f>
        <v>17.0365</v>
      </c>
      <c r="M15" s="12">
        <f>('2014-15 @ 191 Days'!M15)+ROUND('2014-15 @ 191 Days'!M15*$B$3,4)</f>
        <v>17.407400000000003</v>
      </c>
      <c r="N15" s="12">
        <f>('2014-15 @ 191 Days'!N15)+ROUND('2014-15 @ 191 Days'!N15*$B$3,4)</f>
        <v>17.788499999999999</v>
      </c>
      <c r="O15" s="12">
        <f>('2014-15 @ 191 Days'!O15)+ROUND('2014-15 @ 191 Days'!O15*$B$3,4)</f>
        <v>18.169699999999999</v>
      </c>
      <c r="P15" s="12">
        <f>('2014-15 @ 191 Days'!P15)+ROUND('2014-15 @ 191 Days'!P15*$B$3,4)</f>
        <v>18.571400000000001</v>
      </c>
      <c r="Q15" s="12">
        <f>('2014-15 @ 191 Days'!Q15)+ROUND('2014-15 @ 191 Days'!Q15*$B$3,4)</f>
        <v>18.973199999999999</v>
      </c>
      <c r="R15" s="12">
        <f>('2014-15 @ 191 Days'!R15)+ROUND('2014-15 @ 191 Days'!R15*$B$3,4)</f>
        <v>19.385299999999997</v>
      </c>
      <c r="S15" s="12">
        <f>('2014-15 @ 191 Days'!S15)+ROUND('2014-15 @ 191 Days'!S15*$B$3,4)</f>
        <v>19.818000000000001</v>
      </c>
      <c r="T15" s="12">
        <f>('2014-15 @ 191 Days'!T15)+ROUND('2014-15 @ 191 Days'!T15*$B$3,4)</f>
        <v>20.250599999999999</v>
      </c>
      <c r="U15" s="12">
        <f>('2014-15 @ 191 Days'!U15)+ROUND('2014-15 @ 191 Days'!U15*$B$3,4)</f>
        <v>20.703899999999997</v>
      </c>
      <c r="V15" s="12">
        <f>('2014-15 @ 191 Days'!V15)+ROUND('2014-15 @ 191 Days'!V15*$B$3,4)</f>
        <v>20.971799999999998</v>
      </c>
      <c r="W15" s="12">
        <f>('2014-15 @ 191 Days'!W15)+ROUND('2014-15 @ 191 Days'!W15*$B$3,4)</f>
        <v>21.249899999999997</v>
      </c>
    </row>
    <row r="16" spans="2:23" s="5" customFormat="1" ht="15.75" customHeight="1" x14ac:dyDescent="0.2">
      <c r="B16" s="10">
        <f t="shared" si="0"/>
        <v>10</v>
      </c>
      <c r="C16" s="12">
        <f>('2014-15 @ 191 Days'!C16)+ROUND('2014-15 @ 191 Days'!C16*$B$3,4)</f>
        <v>13.296899999999999</v>
      </c>
      <c r="D16" s="12">
        <f>('2014-15 @ 191 Days'!D16)+ROUND('2014-15 @ 191 Days'!D16*$B$3,4)</f>
        <v>13.296899999999999</v>
      </c>
      <c r="E16" s="12">
        <f>('2014-15 @ 191 Days'!E16)+ROUND('2014-15 @ 191 Days'!E16*$B$3,4)</f>
        <v>13.853300000000001</v>
      </c>
      <c r="F16" s="12">
        <f>('2014-15 @ 191 Days'!F16)+ROUND('2014-15 @ 191 Days'!F16*$B$3,4)</f>
        <v>14.430199999999999</v>
      </c>
      <c r="G16" s="12">
        <f>('2014-15 @ 191 Days'!G16)+ROUND('2014-15 @ 191 Days'!G16*$B$3,4)</f>
        <v>15.027599999999998</v>
      </c>
      <c r="H16" s="12">
        <f>('2014-15 @ 191 Days'!H16)+ROUND('2014-15 @ 191 Days'!H16*$B$3,4)</f>
        <v>15.6663</v>
      </c>
      <c r="I16" s="12">
        <f>('2014-15 @ 191 Days'!I16)+ROUND('2014-15 @ 191 Days'!I16*$B$3,4)</f>
        <v>16.335999999999999</v>
      </c>
      <c r="J16" s="12">
        <f>('2014-15 @ 191 Days'!J16)+ROUND('2014-15 @ 191 Days'!J16*$B$3,4)</f>
        <v>17.026199999999999</v>
      </c>
      <c r="K16" s="12">
        <f>('2014-15 @ 191 Days'!K16)+ROUND('2014-15 @ 191 Days'!K16*$B$3,4)</f>
        <v>17.396999999999998</v>
      </c>
      <c r="L16" s="12">
        <f>('2014-15 @ 191 Days'!L16)+ROUND('2014-15 @ 191 Days'!L16*$B$3,4)</f>
        <v>17.778200000000002</v>
      </c>
      <c r="M16" s="12">
        <f>('2014-15 @ 191 Days'!M16)+ROUND('2014-15 @ 191 Days'!M16*$B$3,4)</f>
        <v>18.159399999999998</v>
      </c>
      <c r="N16" s="12">
        <f>('2014-15 @ 191 Days'!N16)+ROUND('2014-15 @ 191 Days'!N16*$B$3,4)</f>
        <v>18.561199999999999</v>
      </c>
      <c r="O16" s="12">
        <f>('2014-15 @ 191 Days'!O16)+ROUND('2014-15 @ 191 Days'!O16*$B$3,4)</f>
        <v>18.962899999999998</v>
      </c>
      <c r="P16" s="12">
        <f>('2014-15 @ 191 Days'!P16)+ROUND('2014-15 @ 191 Days'!P16*$B$3,4)</f>
        <v>19.374999999999996</v>
      </c>
      <c r="Q16" s="12">
        <f>('2014-15 @ 191 Days'!Q16)+ROUND('2014-15 @ 191 Days'!Q16*$B$3,4)</f>
        <v>19.807700000000001</v>
      </c>
      <c r="R16" s="12">
        <f>('2014-15 @ 191 Days'!R16)+ROUND('2014-15 @ 191 Days'!R16*$B$3,4)</f>
        <v>20.240300000000001</v>
      </c>
      <c r="S16" s="12">
        <f>('2014-15 @ 191 Days'!S16)+ROUND('2014-15 @ 191 Days'!S16*$B$3,4)</f>
        <v>20.693599999999996</v>
      </c>
      <c r="T16" s="12">
        <f>('2014-15 @ 191 Days'!T16)+ROUND('2014-15 @ 191 Days'!T16*$B$3,4)</f>
        <v>21.146900000000002</v>
      </c>
      <c r="U16" s="12">
        <f>('2014-15 @ 191 Days'!U16)+ROUND('2014-15 @ 191 Days'!U16*$B$3,4)</f>
        <v>21.620699999999999</v>
      </c>
      <c r="V16" s="12">
        <f>('2014-15 @ 191 Days'!V16)+ROUND('2014-15 @ 191 Days'!V16*$B$3,4)</f>
        <v>21.909199999999998</v>
      </c>
      <c r="W16" s="12">
        <f>('2014-15 @ 191 Days'!W16)+ROUND('2014-15 @ 191 Days'!W16*$B$3,4)</f>
        <v>22.197599999999998</v>
      </c>
    </row>
    <row r="17" spans="2:23" s="5" customFormat="1" ht="15.75" customHeight="1" x14ac:dyDescent="0.2">
      <c r="B17" s="10">
        <f t="shared" si="0"/>
        <v>11</v>
      </c>
      <c r="C17" s="12">
        <f>('2014-15 @ 191 Days'!C17)+ROUND('2014-15 @ 191 Days'!C17*$B$3,4)</f>
        <v>13.853300000000001</v>
      </c>
      <c r="D17" s="12">
        <f>('2014-15 @ 191 Days'!D17)+ROUND('2014-15 @ 191 Days'!D17*$B$3,4)</f>
        <v>13.853300000000001</v>
      </c>
      <c r="E17" s="12">
        <f>('2014-15 @ 191 Days'!E17)+ROUND('2014-15 @ 191 Days'!E17*$B$3,4)</f>
        <v>14.430199999999999</v>
      </c>
      <c r="F17" s="12">
        <f>('2014-15 @ 191 Days'!F17)+ROUND('2014-15 @ 191 Days'!F17*$B$3,4)</f>
        <v>15.027599999999998</v>
      </c>
      <c r="G17" s="12">
        <f>('2014-15 @ 191 Days'!G17)+ROUND('2014-15 @ 191 Days'!G17*$B$3,4)</f>
        <v>15.6663</v>
      </c>
      <c r="H17" s="12">
        <f>('2014-15 @ 191 Days'!H17)+ROUND('2014-15 @ 191 Days'!H17*$B$3,4)</f>
        <v>16.335999999999999</v>
      </c>
      <c r="I17" s="12">
        <f>('2014-15 @ 191 Days'!I17)+ROUND('2014-15 @ 191 Days'!I17*$B$3,4)</f>
        <v>17.026199999999999</v>
      </c>
      <c r="J17" s="12">
        <f>('2014-15 @ 191 Days'!J17)+ROUND('2014-15 @ 191 Days'!J17*$B$3,4)</f>
        <v>17.767900000000001</v>
      </c>
      <c r="K17" s="12">
        <f>('2014-15 @ 191 Days'!K17)+ROUND('2014-15 @ 191 Days'!K17*$B$3,4)</f>
        <v>18.149100000000001</v>
      </c>
      <c r="L17" s="12">
        <f>('2014-15 @ 191 Days'!L17)+ROUND('2014-15 @ 191 Days'!L17*$B$3,4)</f>
        <v>18.550900000000002</v>
      </c>
      <c r="M17" s="12">
        <f>('2014-15 @ 191 Days'!M17)+ROUND('2014-15 @ 191 Days'!M17*$B$3,4)</f>
        <v>18.9526</v>
      </c>
      <c r="N17" s="12">
        <f>('2014-15 @ 191 Days'!N17)+ROUND('2014-15 @ 191 Days'!N17*$B$3,4)</f>
        <v>19.364699999999999</v>
      </c>
      <c r="O17" s="12">
        <f>('2014-15 @ 191 Days'!O17)+ROUND('2014-15 @ 191 Days'!O17*$B$3,4)</f>
        <v>19.7973</v>
      </c>
      <c r="P17" s="12">
        <f>('2014-15 @ 191 Days'!P17)+ROUND('2014-15 @ 191 Days'!P17*$B$3,4)</f>
        <v>20.23</v>
      </c>
      <c r="Q17" s="12">
        <f>('2014-15 @ 191 Days'!Q17)+ROUND('2014-15 @ 191 Days'!Q17*$B$3,4)</f>
        <v>20.672999999999998</v>
      </c>
      <c r="R17" s="12">
        <f>('2014-15 @ 191 Days'!R17)+ROUND('2014-15 @ 191 Days'!R17*$B$3,4)</f>
        <v>21.136599999999998</v>
      </c>
      <c r="S17" s="12">
        <f>('2014-15 @ 191 Days'!S17)+ROUND('2014-15 @ 191 Days'!S17*$B$3,4)</f>
        <v>21.610499999999998</v>
      </c>
      <c r="T17" s="12">
        <f>('2014-15 @ 191 Days'!T17)+ROUND('2014-15 @ 191 Days'!T17*$B$3,4)</f>
        <v>22.084300000000002</v>
      </c>
      <c r="U17" s="12">
        <f>('2014-15 @ 191 Days'!U17)+ROUND('2014-15 @ 191 Days'!U17*$B$3,4)</f>
        <v>22.578799999999998</v>
      </c>
      <c r="V17" s="12">
        <f>('2014-15 @ 191 Days'!V17)+ROUND('2014-15 @ 191 Days'!V17*$B$3,4)</f>
        <v>22.887899999999998</v>
      </c>
      <c r="W17" s="12">
        <f>('2014-15 @ 191 Days'!W17)+ROUND('2014-15 @ 191 Days'!W17*$B$3,4)</f>
        <v>23.196999999999999</v>
      </c>
    </row>
    <row r="18" spans="2:23" s="5" customFormat="1" ht="15.75" customHeight="1" x14ac:dyDescent="0.2">
      <c r="B18" s="10">
        <f t="shared" si="0"/>
        <v>12</v>
      </c>
      <c r="C18" s="12">
        <f>('2014-15 @ 191 Days'!C18)+ROUND('2014-15 @ 191 Days'!C18*$B$3,4)</f>
        <v>14.430199999999999</v>
      </c>
      <c r="D18" s="12">
        <f>('2014-15 @ 191 Days'!D18)+ROUND('2014-15 @ 191 Days'!D18*$B$3,4)</f>
        <v>14.430199999999999</v>
      </c>
      <c r="E18" s="12">
        <f>('2014-15 @ 191 Days'!E18)+ROUND('2014-15 @ 191 Days'!E18*$B$3,4)</f>
        <v>15.027599999999998</v>
      </c>
      <c r="F18" s="12">
        <f>('2014-15 @ 191 Days'!F18)+ROUND('2014-15 @ 191 Days'!F18*$B$3,4)</f>
        <v>15.6663</v>
      </c>
      <c r="G18" s="12">
        <f>('2014-15 @ 191 Days'!G18)+ROUND('2014-15 @ 191 Days'!G18*$B$3,4)</f>
        <v>16.335999999999999</v>
      </c>
      <c r="H18" s="12">
        <f>('2014-15 @ 191 Days'!H18)+ROUND('2014-15 @ 191 Days'!H18*$B$3,4)</f>
        <v>17.026199999999999</v>
      </c>
      <c r="I18" s="12">
        <f>('2014-15 @ 191 Days'!I18)+ROUND('2014-15 @ 191 Days'!I18*$B$3,4)</f>
        <v>17.767900000000001</v>
      </c>
      <c r="J18" s="12">
        <f>('2014-15 @ 191 Days'!J18)+ROUND('2014-15 @ 191 Days'!J18*$B$3,4)</f>
        <v>18.540499999999998</v>
      </c>
      <c r="K18" s="12">
        <f>('2014-15 @ 191 Days'!K18)+ROUND('2014-15 @ 191 Days'!K18*$B$3,4)</f>
        <v>18.942299999999999</v>
      </c>
      <c r="L18" s="12">
        <f>('2014-15 @ 191 Days'!L18)+ROUND('2014-15 @ 191 Days'!L18*$B$3,4)</f>
        <v>19.354399999999998</v>
      </c>
      <c r="M18" s="12">
        <f>('2014-15 @ 191 Days'!M18)+ROUND('2014-15 @ 191 Days'!M18*$B$3,4)</f>
        <v>19.787000000000003</v>
      </c>
      <c r="N18" s="12">
        <f>('2014-15 @ 191 Days'!N18)+ROUND('2014-15 @ 191 Days'!N18*$B$3,4)</f>
        <v>20.219799999999999</v>
      </c>
      <c r="O18" s="12">
        <f>('2014-15 @ 191 Days'!O18)+ROUND('2014-15 @ 191 Days'!O18*$B$3,4)</f>
        <v>20.662799999999997</v>
      </c>
      <c r="P18" s="12">
        <f>('2014-15 @ 191 Days'!P18)+ROUND('2014-15 @ 191 Days'!P18*$B$3,4)</f>
        <v>21.126300000000001</v>
      </c>
      <c r="Q18" s="12">
        <f>('2014-15 @ 191 Days'!Q18)+ROUND('2014-15 @ 191 Days'!Q18*$B$3,4)</f>
        <v>21.5899</v>
      </c>
      <c r="R18" s="12">
        <f>('2014-15 @ 191 Days'!R18)+ROUND('2014-15 @ 191 Days'!R18*$B$3,4)</f>
        <v>22.073999999999998</v>
      </c>
      <c r="S18" s="12">
        <f>('2014-15 @ 191 Days'!S18)+ROUND('2014-15 @ 191 Days'!S18*$B$3,4)</f>
        <v>22.568599999999996</v>
      </c>
      <c r="T18" s="12">
        <f>('2014-15 @ 191 Days'!T18)+ROUND('2014-15 @ 191 Days'!T18*$B$3,4)</f>
        <v>23.073399999999999</v>
      </c>
      <c r="U18" s="12">
        <f>('2014-15 @ 191 Days'!U18)+ROUND('2014-15 @ 191 Days'!U18*$B$3,4)</f>
        <v>23.598700000000001</v>
      </c>
      <c r="V18" s="12">
        <f>('2014-15 @ 191 Days'!V18)+ROUND('2014-15 @ 191 Days'!V18*$B$3,4)</f>
        <v>23.907700000000002</v>
      </c>
      <c r="W18" s="12">
        <f>('2014-15 @ 191 Days'!W18)+ROUND('2014-15 @ 191 Days'!W18*$B$3,4)</f>
        <v>24.237399999999997</v>
      </c>
    </row>
    <row r="19" spans="2:23" s="5" customFormat="1" ht="15.75" customHeight="1" x14ac:dyDescent="0.2">
      <c r="B19" s="10">
        <f t="shared" si="0"/>
        <v>13</v>
      </c>
      <c r="C19" s="12">
        <f>('2014-15 @ 191 Days'!C19)+ROUND('2014-15 @ 191 Days'!C19*$B$3,4)</f>
        <v>15.027599999999998</v>
      </c>
      <c r="D19" s="12">
        <f>('2014-15 @ 191 Days'!D19)+ROUND('2014-15 @ 191 Days'!D19*$B$3,4)</f>
        <v>15.027599999999998</v>
      </c>
      <c r="E19" s="12">
        <f>('2014-15 @ 191 Days'!E19)+ROUND('2014-15 @ 191 Days'!E19*$B$3,4)</f>
        <v>15.6663</v>
      </c>
      <c r="F19" s="12">
        <f>('2014-15 @ 191 Days'!F19)+ROUND('2014-15 @ 191 Days'!F19*$B$3,4)</f>
        <v>16.335999999999999</v>
      </c>
      <c r="G19" s="12">
        <f>('2014-15 @ 191 Days'!G19)+ROUND('2014-15 @ 191 Days'!G19*$B$3,4)</f>
        <v>17.026199999999999</v>
      </c>
      <c r="H19" s="12">
        <f>('2014-15 @ 191 Days'!H19)+ROUND('2014-15 @ 191 Days'!H19*$B$3,4)</f>
        <v>17.767900000000001</v>
      </c>
      <c r="I19" s="12">
        <f>('2014-15 @ 191 Days'!I19)+ROUND('2014-15 @ 191 Days'!I19*$B$3,4)</f>
        <v>18.540499999999998</v>
      </c>
      <c r="J19" s="12">
        <f>('2014-15 @ 191 Days'!J19)+ROUND('2014-15 @ 191 Days'!J19*$B$3,4)</f>
        <v>19.344000000000001</v>
      </c>
      <c r="K19" s="12">
        <f>('2014-15 @ 191 Days'!K19)+ROUND('2014-15 @ 191 Days'!K19*$B$3,4)</f>
        <v>19.776800000000001</v>
      </c>
      <c r="L19" s="12">
        <f>('2014-15 @ 191 Days'!L19)+ROUND('2014-15 @ 191 Days'!L19*$B$3,4)</f>
        <v>20.209500000000002</v>
      </c>
      <c r="M19" s="12">
        <f>('2014-15 @ 191 Days'!M19)+ROUND('2014-15 @ 191 Days'!M19*$B$3,4)</f>
        <v>20.6524</v>
      </c>
      <c r="N19" s="12">
        <f>('2014-15 @ 191 Days'!N19)+ROUND('2014-15 @ 191 Days'!N19*$B$3,4)</f>
        <v>21.1159</v>
      </c>
      <c r="O19" s="12">
        <f>('2014-15 @ 191 Days'!O19)+ROUND('2014-15 @ 191 Days'!O19*$B$3,4)</f>
        <v>21.579599999999999</v>
      </c>
      <c r="P19" s="12">
        <f>('2014-15 @ 191 Days'!P19)+ROUND('2014-15 @ 191 Days'!P19*$B$3,4)</f>
        <v>22.063800000000001</v>
      </c>
      <c r="Q19" s="12">
        <f>('2014-15 @ 191 Days'!Q19)+ROUND('2014-15 @ 191 Days'!Q19*$B$3,4)</f>
        <v>22.558299999999999</v>
      </c>
      <c r="R19" s="12">
        <f>('2014-15 @ 191 Days'!R19)+ROUND('2014-15 @ 191 Days'!R19*$B$3,4)</f>
        <v>23.062999999999999</v>
      </c>
      <c r="S19" s="12">
        <f>('2014-15 @ 191 Days'!S19)+ROUND('2014-15 @ 191 Days'!S19*$B$3,4)</f>
        <v>23.578099999999999</v>
      </c>
      <c r="T19" s="12">
        <f>('2014-15 @ 191 Days'!T19)+ROUND('2014-15 @ 191 Days'!T19*$B$3,4)</f>
        <v>24.113800000000001</v>
      </c>
      <c r="U19" s="12">
        <f>('2014-15 @ 191 Days'!U19)+ROUND('2014-15 @ 191 Days'!U19*$B$3,4)</f>
        <v>24.659800000000001</v>
      </c>
      <c r="V19" s="12">
        <f>('2014-15 @ 191 Days'!V19)+ROUND('2014-15 @ 191 Days'!V19*$B$3,4)</f>
        <v>24.9894</v>
      </c>
      <c r="W19" s="12">
        <f>('2014-15 @ 191 Days'!W19)+ROUND('2014-15 @ 191 Days'!W19*$B$3,4)</f>
        <v>25.3294</v>
      </c>
    </row>
    <row r="20" spans="2:23" s="5" customFormat="1" ht="15.75" customHeight="1" x14ac:dyDescent="0.2">
      <c r="B20" s="10">
        <f t="shared" si="0"/>
        <v>14</v>
      </c>
      <c r="C20" s="12">
        <f>('2014-15 @ 191 Days'!C20)+ROUND('2014-15 @ 191 Days'!C20*$B$3,4)</f>
        <v>15.6663</v>
      </c>
      <c r="D20" s="12">
        <f>('2014-15 @ 191 Days'!D20)+ROUND('2014-15 @ 191 Days'!D20*$B$3,4)</f>
        <v>15.6663</v>
      </c>
      <c r="E20" s="12">
        <f>('2014-15 @ 191 Days'!E20)+ROUND('2014-15 @ 191 Days'!E20*$B$3,4)</f>
        <v>16.335999999999999</v>
      </c>
      <c r="F20" s="12">
        <f>('2014-15 @ 191 Days'!F20)+ROUND('2014-15 @ 191 Days'!F20*$B$3,4)</f>
        <v>17.026199999999999</v>
      </c>
      <c r="G20" s="12">
        <f>('2014-15 @ 191 Days'!G20)+ROUND('2014-15 @ 191 Days'!G20*$B$3,4)</f>
        <v>17.767900000000001</v>
      </c>
      <c r="H20" s="12">
        <f>('2014-15 @ 191 Days'!H20)+ROUND('2014-15 @ 191 Days'!H20*$B$3,4)</f>
        <v>18.540499999999998</v>
      </c>
      <c r="I20" s="12">
        <f>('2014-15 @ 191 Days'!I20)+ROUND('2014-15 @ 191 Days'!I20*$B$3,4)</f>
        <v>19.344000000000001</v>
      </c>
      <c r="J20" s="12">
        <f>('2014-15 @ 191 Days'!J20)+ROUND('2014-15 @ 191 Days'!J20*$B$3,4)</f>
        <v>20.199099999999998</v>
      </c>
      <c r="K20" s="12">
        <f>('2014-15 @ 191 Days'!K20)+ROUND('2014-15 @ 191 Days'!K20*$B$3,4)</f>
        <v>20.642099999999999</v>
      </c>
      <c r="L20" s="12">
        <f>('2014-15 @ 191 Days'!L20)+ROUND('2014-15 @ 191 Days'!L20*$B$3,4)</f>
        <v>21.105700000000002</v>
      </c>
      <c r="M20" s="12">
        <f>('2014-15 @ 191 Days'!M20)+ROUND('2014-15 @ 191 Days'!M20*$B$3,4)</f>
        <v>21.569199999999999</v>
      </c>
      <c r="N20" s="12">
        <f>('2014-15 @ 191 Days'!N20)+ROUND('2014-15 @ 191 Days'!N20*$B$3,4)</f>
        <v>22.0535</v>
      </c>
      <c r="O20" s="12">
        <f>('2014-15 @ 191 Days'!O20)+ROUND('2014-15 @ 191 Days'!O20*$B$3,4)</f>
        <v>22.547899999999998</v>
      </c>
      <c r="P20" s="12">
        <f>('2014-15 @ 191 Days'!P20)+ROUND('2014-15 @ 191 Days'!P20*$B$3,4)</f>
        <v>23.052699999999998</v>
      </c>
      <c r="Q20" s="12">
        <f>('2014-15 @ 191 Days'!Q20)+ROUND('2014-15 @ 191 Days'!Q20*$B$3,4)</f>
        <v>23.567799999999998</v>
      </c>
      <c r="R20" s="12">
        <f>('2014-15 @ 191 Days'!R20)+ROUND('2014-15 @ 191 Days'!R20*$B$3,4)</f>
        <v>24.103500000000004</v>
      </c>
      <c r="S20" s="12">
        <f>('2014-15 @ 191 Days'!S20)+ROUND('2014-15 @ 191 Days'!S20*$B$3,4)</f>
        <v>24.639199999999999</v>
      </c>
      <c r="T20" s="12">
        <f>('2014-15 @ 191 Days'!T20)+ROUND('2014-15 @ 191 Days'!T20*$B$3,4)</f>
        <v>25.205799999999996</v>
      </c>
      <c r="U20" s="12">
        <f>('2014-15 @ 191 Days'!U20)+ROUND('2014-15 @ 191 Days'!U20*$B$3,4)</f>
        <v>25.772399999999998</v>
      </c>
      <c r="V20" s="12">
        <f>('2014-15 @ 191 Days'!V20)+ROUND('2014-15 @ 191 Days'!V20*$B$3,4)</f>
        <v>26.122699999999998</v>
      </c>
      <c r="W20" s="12">
        <f>('2014-15 @ 191 Days'!W20)+ROUND('2014-15 @ 191 Days'!W20*$B$3,4)</f>
        <v>26.4832</v>
      </c>
    </row>
    <row r="21" spans="2:23" s="5" customFormat="1" ht="15.75" customHeight="1" x14ac:dyDescent="0.2">
      <c r="B21" s="10">
        <f t="shared" si="0"/>
        <v>15</v>
      </c>
      <c r="C21" s="12">
        <f>('2014-15 @ 191 Days'!C21)+ROUND('2014-15 @ 191 Days'!C21*$B$3,4)</f>
        <v>16.335999999999999</v>
      </c>
      <c r="D21" s="12">
        <f>('2014-15 @ 191 Days'!D21)+ROUND('2014-15 @ 191 Days'!D21*$B$3,4)</f>
        <v>16.335999999999999</v>
      </c>
      <c r="E21" s="12">
        <f>('2014-15 @ 191 Days'!E21)+ROUND('2014-15 @ 191 Days'!E21*$B$3,4)</f>
        <v>17.026199999999999</v>
      </c>
      <c r="F21" s="12">
        <f>('2014-15 @ 191 Days'!F21)+ROUND('2014-15 @ 191 Days'!F21*$B$3,4)</f>
        <v>17.767900000000001</v>
      </c>
      <c r="G21" s="12">
        <f>('2014-15 @ 191 Days'!G21)+ROUND('2014-15 @ 191 Days'!G21*$B$3,4)</f>
        <v>18.540499999999998</v>
      </c>
      <c r="H21" s="12">
        <f>('2014-15 @ 191 Days'!H21)+ROUND('2014-15 @ 191 Days'!H21*$B$3,4)</f>
        <v>19.344000000000001</v>
      </c>
      <c r="I21" s="12">
        <f>('2014-15 @ 191 Days'!I21)+ROUND('2014-15 @ 191 Days'!I21*$B$3,4)</f>
        <v>20.199099999999998</v>
      </c>
      <c r="J21" s="12">
        <f>('2014-15 @ 191 Days'!J21)+ROUND('2014-15 @ 191 Days'!J21*$B$3,4)</f>
        <v>21.095400000000001</v>
      </c>
      <c r="K21" s="12">
        <f>('2014-15 @ 191 Days'!K21)+ROUND('2014-15 @ 191 Days'!K21*$B$3,4)</f>
        <v>21.558899999999998</v>
      </c>
      <c r="L21" s="12">
        <f>('2014-15 @ 191 Days'!L21)+ROUND('2014-15 @ 191 Days'!L21*$B$3,4)</f>
        <v>22.043200000000002</v>
      </c>
      <c r="M21" s="12">
        <f>('2014-15 @ 191 Days'!M21)+ROUND('2014-15 @ 191 Days'!M21*$B$3,4)</f>
        <v>22.537599999999998</v>
      </c>
      <c r="N21" s="12">
        <f>('2014-15 @ 191 Days'!N21)+ROUND('2014-15 @ 191 Days'!N21*$B$3,4)</f>
        <v>23.042400000000001</v>
      </c>
      <c r="O21" s="12">
        <f>('2014-15 @ 191 Days'!O21)+ROUND('2014-15 @ 191 Days'!O21*$B$3,4)</f>
        <v>23.557500000000001</v>
      </c>
      <c r="P21" s="12">
        <f>('2014-15 @ 191 Days'!P21)+ROUND('2014-15 @ 191 Days'!P21*$B$3,4)</f>
        <v>24.082899999999999</v>
      </c>
      <c r="Q21" s="12">
        <f>('2014-15 @ 191 Days'!Q21)+ROUND('2014-15 @ 191 Days'!Q21*$B$3,4)</f>
        <v>24.628899999999998</v>
      </c>
      <c r="R21" s="12">
        <f>('2014-15 @ 191 Days'!R21)+ROUND('2014-15 @ 191 Days'!R21*$B$3,4)</f>
        <v>25.185199999999998</v>
      </c>
      <c r="S21" s="12">
        <f>('2014-15 @ 191 Days'!S21)+ROUND('2014-15 @ 191 Days'!S21*$B$3,4)</f>
        <v>25.7621</v>
      </c>
      <c r="T21" s="12">
        <f>('2014-15 @ 191 Days'!T21)+ROUND('2014-15 @ 191 Days'!T21*$B$3,4)</f>
        <v>26.349300000000003</v>
      </c>
      <c r="U21" s="12">
        <f>('2014-15 @ 191 Days'!U21)+ROUND('2014-15 @ 191 Days'!U21*$B$3,4)</f>
        <v>26.9468</v>
      </c>
      <c r="V21" s="12">
        <f>('2014-15 @ 191 Days'!V21)+ROUND('2014-15 @ 191 Days'!V21*$B$3,4)</f>
        <v>27.317699999999999</v>
      </c>
      <c r="W21" s="12">
        <f>('2014-15 @ 191 Days'!W21)+ROUND('2014-15 @ 191 Days'!W21*$B$3,4)</f>
        <v>27.688499999999998</v>
      </c>
    </row>
    <row r="22" spans="2:23" s="5" customFormat="1" ht="15.75" customHeight="1" x14ac:dyDescent="0.2">
      <c r="B22" s="10">
        <f t="shared" si="0"/>
        <v>16</v>
      </c>
      <c r="C22" s="12">
        <f>('2014-15 @ 191 Days'!C22)+ROUND('2014-15 @ 191 Days'!C22*$B$3,4)</f>
        <v>17.026199999999999</v>
      </c>
      <c r="D22" s="12">
        <f>('2014-15 @ 191 Days'!D22)+ROUND('2014-15 @ 191 Days'!D22*$B$3,4)</f>
        <v>17.026199999999999</v>
      </c>
      <c r="E22" s="12">
        <f>('2014-15 @ 191 Days'!E22)+ROUND('2014-15 @ 191 Days'!E22*$B$3,4)</f>
        <v>17.767900000000001</v>
      </c>
      <c r="F22" s="12">
        <f>('2014-15 @ 191 Days'!F22)+ROUND('2014-15 @ 191 Days'!F22*$B$3,4)</f>
        <v>18.540499999999998</v>
      </c>
      <c r="G22" s="12">
        <f>('2014-15 @ 191 Days'!G22)+ROUND('2014-15 @ 191 Days'!G22*$B$3,4)</f>
        <v>19.344000000000001</v>
      </c>
      <c r="H22" s="12">
        <f>('2014-15 @ 191 Days'!H22)+ROUND('2014-15 @ 191 Days'!H22*$B$3,4)</f>
        <v>20.199099999999998</v>
      </c>
      <c r="I22" s="12">
        <f>('2014-15 @ 191 Days'!I22)+ROUND('2014-15 @ 191 Days'!I22*$B$3,4)</f>
        <v>21.095400000000001</v>
      </c>
      <c r="J22" s="12">
        <f>('2014-15 @ 191 Days'!J22)+ROUND('2014-15 @ 191 Days'!J22*$B$3,4)</f>
        <v>22.032800000000002</v>
      </c>
      <c r="K22" s="12">
        <f>('2014-15 @ 191 Days'!K22)+ROUND('2014-15 @ 191 Days'!K22*$B$3,4)</f>
        <v>22.516999999999999</v>
      </c>
      <c r="L22" s="12">
        <f>('2014-15 @ 191 Days'!L22)+ROUND('2014-15 @ 191 Days'!L22*$B$3,4)</f>
        <v>23.021800000000002</v>
      </c>
      <c r="M22" s="12">
        <f>('2014-15 @ 191 Days'!M22)+ROUND('2014-15 @ 191 Days'!M22*$B$3,4)</f>
        <v>23.5472</v>
      </c>
      <c r="N22" s="12">
        <f>('2014-15 @ 191 Days'!N22)+ROUND('2014-15 @ 191 Days'!N22*$B$3,4)</f>
        <v>24.072599999999998</v>
      </c>
      <c r="O22" s="12">
        <f>('2014-15 @ 191 Days'!O22)+ROUND('2014-15 @ 191 Days'!O22*$B$3,4)</f>
        <v>24.618600000000001</v>
      </c>
      <c r="P22" s="12">
        <f>('2014-15 @ 191 Days'!P22)+ROUND('2014-15 @ 191 Days'!P22*$B$3,4)</f>
        <v>25.174899999999997</v>
      </c>
      <c r="Q22" s="12">
        <f>('2014-15 @ 191 Days'!Q22)+ROUND('2014-15 @ 191 Days'!Q22*$B$3,4)</f>
        <v>25.741499999999998</v>
      </c>
      <c r="R22" s="12">
        <f>('2014-15 @ 191 Days'!R22)+ROUND('2014-15 @ 191 Days'!R22*$B$3,4)</f>
        <v>26.328699999999998</v>
      </c>
      <c r="S22" s="12">
        <f>('2014-15 @ 191 Days'!S22)+ROUND('2014-15 @ 191 Days'!S22*$B$3,4)</f>
        <v>26.926200000000001</v>
      </c>
      <c r="T22" s="12">
        <f>('2014-15 @ 191 Days'!T22)+ROUND('2014-15 @ 191 Days'!T22*$B$3,4)</f>
        <v>27.5443</v>
      </c>
      <c r="U22" s="12">
        <f>('2014-15 @ 191 Days'!U22)+ROUND('2014-15 @ 191 Days'!U22*$B$3,4)</f>
        <v>28.172699999999999</v>
      </c>
      <c r="V22" s="12">
        <f>('2014-15 @ 191 Days'!V22)+ROUND('2014-15 @ 191 Days'!V22*$B$3,4)</f>
        <v>28.5642</v>
      </c>
      <c r="W22" s="12">
        <f>('2014-15 @ 191 Days'!W22)+ROUND('2014-15 @ 191 Days'!W22*$B$3,4)</f>
        <v>28.955599999999997</v>
      </c>
    </row>
    <row r="23" spans="2:23" s="5" customFormat="1" ht="15.75" customHeight="1" x14ac:dyDescent="0.2">
      <c r="B23" s="10">
        <f t="shared" si="0"/>
        <v>17</v>
      </c>
      <c r="C23" s="12">
        <f>('2014-15 @ 191 Days'!C23)+ROUND('2014-15 @ 191 Days'!C23*$B$3,4)</f>
        <v>17.767900000000001</v>
      </c>
      <c r="D23" s="12">
        <f>('2014-15 @ 191 Days'!D23)+ROUND('2014-15 @ 191 Days'!D23*$B$3,4)</f>
        <v>17.767900000000001</v>
      </c>
      <c r="E23" s="12">
        <f>('2014-15 @ 191 Days'!E23)+ROUND('2014-15 @ 191 Days'!E23*$B$3,4)</f>
        <v>18.540499999999998</v>
      </c>
      <c r="F23" s="12">
        <f>('2014-15 @ 191 Days'!F23)+ROUND('2014-15 @ 191 Days'!F23*$B$3,4)</f>
        <v>19.344000000000001</v>
      </c>
      <c r="G23" s="12">
        <f>('2014-15 @ 191 Days'!G23)+ROUND('2014-15 @ 191 Days'!G23*$B$3,4)</f>
        <v>20.199099999999998</v>
      </c>
      <c r="H23" s="12">
        <f>('2014-15 @ 191 Days'!H23)+ROUND('2014-15 @ 191 Days'!H23*$B$3,4)</f>
        <v>21.095400000000001</v>
      </c>
      <c r="I23" s="12">
        <f>('2014-15 @ 191 Days'!I23)+ROUND('2014-15 @ 191 Days'!I23*$B$3,4)</f>
        <v>22.032800000000002</v>
      </c>
      <c r="J23" s="12">
        <f>('2014-15 @ 191 Days'!J23)+ROUND('2014-15 @ 191 Days'!J23*$B$3,4)</f>
        <v>23.011599999999998</v>
      </c>
      <c r="K23" s="12">
        <f>('2014-15 @ 191 Days'!K23)+ROUND('2014-15 @ 191 Days'!K23*$B$3,4)</f>
        <v>23.526599999999998</v>
      </c>
      <c r="L23" s="12">
        <f>('2014-15 @ 191 Days'!L23)+ROUND('2014-15 @ 191 Days'!L23*$B$3,4)</f>
        <v>24.062299999999997</v>
      </c>
      <c r="M23" s="12">
        <f>('2014-15 @ 191 Days'!M23)+ROUND('2014-15 @ 191 Days'!M23*$B$3,4)</f>
        <v>24.6082</v>
      </c>
      <c r="N23" s="12">
        <f>('2014-15 @ 191 Days'!N23)+ROUND('2014-15 @ 191 Days'!N23*$B$3,4)</f>
        <v>25.164599999999997</v>
      </c>
      <c r="O23" s="12">
        <f>('2014-15 @ 191 Days'!O23)+ROUND('2014-15 @ 191 Days'!O23*$B$3,4)</f>
        <v>25.731199999999998</v>
      </c>
      <c r="P23" s="12">
        <f>('2014-15 @ 191 Days'!P23)+ROUND('2014-15 @ 191 Days'!P23*$B$3,4)</f>
        <v>26.318399999999997</v>
      </c>
      <c r="Q23" s="12">
        <f>('2014-15 @ 191 Days'!Q23)+ROUND('2014-15 @ 191 Days'!Q23*$B$3,4)</f>
        <v>26.915900000000001</v>
      </c>
      <c r="R23" s="12">
        <f>('2014-15 @ 191 Days'!R23)+ROUND('2014-15 @ 191 Days'!R23*$B$3,4)</f>
        <v>27.533999999999999</v>
      </c>
      <c r="S23" s="12">
        <f>('2014-15 @ 191 Days'!S23)+ROUND('2014-15 @ 191 Days'!S23*$B$3,4)</f>
        <v>28.162499999999998</v>
      </c>
      <c r="T23" s="12">
        <f>('2014-15 @ 191 Days'!T23)+ROUND('2014-15 @ 191 Days'!T23*$B$3,4)</f>
        <v>28.801100000000002</v>
      </c>
      <c r="U23" s="12">
        <f>('2014-15 @ 191 Days'!U23)+ROUND('2014-15 @ 191 Days'!U23*$B$3,4)</f>
        <v>29.470699999999997</v>
      </c>
      <c r="V23" s="12">
        <f>('2014-15 @ 191 Days'!V23)+ROUND('2014-15 @ 191 Days'!V23*$B$3,4)</f>
        <v>29.872499999999999</v>
      </c>
      <c r="W23" s="12">
        <f>('2014-15 @ 191 Days'!W23)+ROUND('2014-15 @ 191 Days'!W23*$B$3,4)</f>
        <v>30.284600000000001</v>
      </c>
    </row>
    <row r="24" spans="2:23" s="5" customFormat="1" ht="15.75" customHeight="1" x14ac:dyDescent="0.2">
      <c r="B24" s="10">
        <f t="shared" si="0"/>
        <v>18</v>
      </c>
      <c r="C24" s="12">
        <f>('2014-15 @ 191 Days'!C24)+ROUND('2014-15 @ 191 Days'!C24*$B$3,4)</f>
        <v>18.540499999999998</v>
      </c>
      <c r="D24" s="12">
        <f>('2014-15 @ 191 Days'!D24)+ROUND('2014-15 @ 191 Days'!D24*$B$3,4)</f>
        <v>18.540499999999998</v>
      </c>
      <c r="E24" s="12">
        <f>('2014-15 @ 191 Days'!E24)+ROUND('2014-15 @ 191 Days'!E24*$B$3,4)</f>
        <v>19.344000000000001</v>
      </c>
      <c r="F24" s="12">
        <f>('2014-15 @ 191 Days'!F24)+ROUND('2014-15 @ 191 Days'!F24*$B$3,4)</f>
        <v>20.199099999999998</v>
      </c>
      <c r="G24" s="12">
        <f>('2014-15 @ 191 Days'!G24)+ROUND('2014-15 @ 191 Days'!G24*$B$3,4)</f>
        <v>21.095400000000001</v>
      </c>
      <c r="H24" s="12">
        <f>('2014-15 @ 191 Days'!H24)+ROUND('2014-15 @ 191 Days'!H24*$B$3,4)</f>
        <v>22.032800000000002</v>
      </c>
      <c r="I24" s="12">
        <f>('2014-15 @ 191 Days'!I24)+ROUND('2014-15 @ 191 Days'!I24*$B$3,4)</f>
        <v>23.011599999999998</v>
      </c>
      <c r="J24" s="12">
        <f>('2014-15 @ 191 Days'!J24)+ROUND('2014-15 @ 191 Days'!J24*$B$3,4)</f>
        <v>24.052</v>
      </c>
      <c r="K24" s="12">
        <f>('2014-15 @ 191 Days'!K24)+ROUND('2014-15 @ 191 Days'!K24*$B$3,4)</f>
        <v>24.587699999999998</v>
      </c>
      <c r="L24" s="12">
        <f>('2014-15 @ 191 Days'!L24)+ROUND('2014-15 @ 191 Days'!L24*$B$3,4)</f>
        <v>25.143999999999998</v>
      </c>
      <c r="M24" s="12">
        <f>('2014-15 @ 191 Days'!M24)+ROUND('2014-15 @ 191 Days'!M24*$B$3,4)</f>
        <v>25.720899999999997</v>
      </c>
      <c r="N24" s="12">
        <f>('2014-15 @ 191 Days'!N24)+ROUND('2014-15 @ 191 Days'!N24*$B$3,4)</f>
        <v>26.297799999999999</v>
      </c>
      <c r="O24" s="12">
        <f>('2014-15 @ 191 Days'!O24)+ROUND('2014-15 @ 191 Days'!O24*$B$3,4)</f>
        <v>26.905600000000003</v>
      </c>
      <c r="P24" s="12">
        <f>('2014-15 @ 191 Days'!P24)+ROUND('2014-15 @ 191 Days'!P24*$B$3,4)</f>
        <v>27.513400000000001</v>
      </c>
      <c r="Q24" s="12">
        <f>('2014-15 @ 191 Days'!Q24)+ROUND('2014-15 @ 191 Days'!Q24*$B$3,4)</f>
        <v>28.1418</v>
      </c>
      <c r="R24" s="12">
        <f>('2014-15 @ 191 Days'!R24)+ROUND('2014-15 @ 191 Days'!R24*$B$3,4)</f>
        <v>28.790900000000001</v>
      </c>
      <c r="S24" s="12">
        <f>('2014-15 @ 191 Days'!S24)+ROUND('2014-15 @ 191 Days'!S24*$B$3,4)</f>
        <v>29.450099999999999</v>
      </c>
      <c r="T24" s="12">
        <f>('2014-15 @ 191 Days'!T24)+ROUND('2014-15 @ 191 Days'!T24*$B$3,4)</f>
        <v>30.130099999999999</v>
      </c>
      <c r="U24" s="12">
        <f>('2014-15 @ 191 Days'!U24)+ROUND('2014-15 @ 191 Days'!U24*$B$3,4)</f>
        <v>30.8203</v>
      </c>
      <c r="V24" s="12">
        <f>('2014-15 @ 191 Days'!V24)+ROUND('2014-15 @ 191 Days'!V24*$B$3,4)</f>
        <v>31.253</v>
      </c>
      <c r="W24" s="12">
        <f>('2014-15 @ 191 Days'!W24)+ROUND('2014-15 @ 191 Days'!W24*$B$3,4)</f>
        <v>31.685600000000001</v>
      </c>
    </row>
    <row r="25" spans="2:23" s="5" customFormat="1" ht="15.75" customHeight="1" x14ac:dyDescent="0.2">
      <c r="B25" s="10">
        <f t="shared" si="0"/>
        <v>19</v>
      </c>
      <c r="C25" s="12">
        <f>('2014-15 @ 191 Days'!C25)+ROUND('2014-15 @ 191 Days'!C25*$B$3,4)</f>
        <v>19.344000000000001</v>
      </c>
      <c r="D25" s="12">
        <f>('2014-15 @ 191 Days'!D25)+ROUND('2014-15 @ 191 Days'!D25*$B$3,4)</f>
        <v>19.344000000000001</v>
      </c>
      <c r="E25" s="12">
        <f>('2014-15 @ 191 Days'!E25)+ROUND('2014-15 @ 191 Days'!E25*$B$3,4)</f>
        <v>20.199099999999998</v>
      </c>
      <c r="F25" s="12">
        <f>('2014-15 @ 191 Days'!F25)+ROUND('2014-15 @ 191 Days'!F25*$B$3,4)</f>
        <v>21.095400000000001</v>
      </c>
      <c r="G25" s="12">
        <f>('2014-15 @ 191 Days'!G25)+ROUND('2014-15 @ 191 Days'!G25*$B$3,4)</f>
        <v>22.032800000000002</v>
      </c>
      <c r="H25" s="12">
        <f>('2014-15 @ 191 Days'!H25)+ROUND('2014-15 @ 191 Days'!H25*$B$3,4)</f>
        <v>23.011599999999998</v>
      </c>
      <c r="I25" s="12">
        <f>('2014-15 @ 191 Days'!I25)+ROUND('2014-15 @ 191 Days'!I25*$B$3,4)</f>
        <v>24.052</v>
      </c>
      <c r="J25" s="12">
        <f>('2014-15 @ 191 Days'!J25)+ROUND('2014-15 @ 191 Days'!J25*$B$3,4)</f>
        <v>25.133700000000001</v>
      </c>
      <c r="K25" s="12">
        <f>('2014-15 @ 191 Days'!K25)+ROUND('2014-15 @ 191 Days'!K25*$B$3,4)</f>
        <v>25.700299999999999</v>
      </c>
      <c r="L25" s="12">
        <f>('2014-15 @ 191 Days'!L25)+ROUND('2014-15 @ 191 Days'!L25*$B$3,4)</f>
        <v>26.287499999999998</v>
      </c>
      <c r="M25" s="12">
        <f>('2014-15 @ 191 Days'!M25)+ROUND('2014-15 @ 191 Days'!M25*$B$3,4)</f>
        <v>26.884999999999998</v>
      </c>
      <c r="N25" s="12">
        <f>('2014-15 @ 191 Days'!N25)+ROUND('2014-15 @ 191 Days'!N25*$B$3,4)</f>
        <v>27.5031</v>
      </c>
      <c r="O25" s="12">
        <f>('2014-15 @ 191 Days'!O25)+ROUND('2014-15 @ 191 Days'!O25*$B$3,4)</f>
        <v>28.131499999999999</v>
      </c>
      <c r="P25" s="12">
        <f>('2014-15 @ 191 Days'!P25)+ROUND('2014-15 @ 191 Days'!P25*$B$3,4)</f>
        <v>28.770199999999999</v>
      </c>
      <c r="Q25" s="12">
        <f>('2014-15 @ 191 Days'!Q25)+ROUND('2014-15 @ 191 Days'!Q25*$B$3,4)</f>
        <v>29.439800000000002</v>
      </c>
      <c r="R25" s="12">
        <f>('2014-15 @ 191 Days'!R25)+ROUND('2014-15 @ 191 Days'!R25*$B$3,4)</f>
        <v>30.109500000000001</v>
      </c>
      <c r="S25" s="12">
        <f>('2014-15 @ 191 Days'!S25)+ROUND('2014-15 @ 191 Days'!S25*$B$3,4)</f>
        <v>30.81</v>
      </c>
      <c r="T25" s="12">
        <f>('2014-15 @ 191 Days'!T25)+ROUND('2014-15 @ 191 Days'!T25*$B$3,4)</f>
        <v>31.520800000000001</v>
      </c>
      <c r="U25" s="12">
        <f>('2014-15 @ 191 Days'!U25)+ROUND('2014-15 @ 191 Days'!U25*$B$3,4)</f>
        <v>32.252200000000002</v>
      </c>
      <c r="V25" s="12">
        <f>('2014-15 @ 191 Days'!V25)+ROUND('2014-15 @ 191 Days'!V25*$B$3,4)</f>
        <v>32.6952</v>
      </c>
      <c r="W25" s="12">
        <f>('2014-15 @ 191 Days'!W25)+ROUND('2014-15 @ 191 Days'!W25*$B$3,4)</f>
        <v>33.148499999999999</v>
      </c>
    </row>
    <row r="26" spans="2:23" s="5" customFormat="1" ht="15.75" customHeight="1" x14ac:dyDescent="0.2">
      <c r="B26" s="10">
        <f t="shared" si="0"/>
        <v>20</v>
      </c>
      <c r="C26" s="12">
        <f>('2014-15 @ 191 Days'!C26)+ROUND('2014-15 @ 191 Days'!C26*$B$3,4)</f>
        <v>20.199099999999998</v>
      </c>
      <c r="D26" s="12">
        <f>('2014-15 @ 191 Days'!D26)+ROUND('2014-15 @ 191 Days'!D26*$B$3,4)</f>
        <v>20.199099999999998</v>
      </c>
      <c r="E26" s="12">
        <f>('2014-15 @ 191 Days'!E26)+ROUND('2014-15 @ 191 Days'!E26*$B$3,4)</f>
        <v>21.095400000000001</v>
      </c>
      <c r="F26" s="12">
        <f>('2014-15 @ 191 Days'!F26)+ROUND('2014-15 @ 191 Days'!F26*$B$3,4)</f>
        <v>22.032800000000002</v>
      </c>
      <c r="G26" s="12">
        <f>('2014-15 @ 191 Days'!G26)+ROUND('2014-15 @ 191 Days'!G26*$B$3,4)</f>
        <v>23.011599999999998</v>
      </c>
      <c r="H26" s="12">
        <f>('2014-15 @ 191 Days'!H26)+ROUND('2014-15 @ 191 Days'!H26*$B$3,4)</f>
        <v>24.052</v>
      </c>
      <c r="I26" s="12">
        <f>('2014-15 @ 191 Days'!I26)+ROUND('2014-15 @ 191 Days'!I26*$B$3,4)</f>
        <v>25.133700000000001</v>
      </c>
      <c r="J26" s="12">
        <f>('2014-15 @ 191 Days'!J26)+ROUND('2014-15 @ 191 Days'!J26*$B$3,4)</f>
        <v>26.277200000000001</v>
      </c>
      <c r="K26" s="12">
        <f>('2014-15 @ 191 Days'!K26)+ROUND('2014-15 @ 191 Days'!K26*$B$3,4)</f>
        <v>26.874699999999997</v>
      </c>
      <c r="L26" s="12">
        <f>('2014-15 @ 191 Days'!L26)+ROUND('2014-15 @ 191 Days'!L26*$B$3,4)</f>
        <v>27.482500000000002</v>
      </c>
      <c r="M26" s="12">
        <f>('2014-15 @ 191 Days'!M26)+ROUND('2014-15 @ 191 Days'!M26*$B$3,4)</f>
        <v>28.110899999999997</v>
      </c>
      <c r="N26" s="12">
        <f>('2014-15 @ 191 Days'!N26)+ROUND('2014-15 @ 191 Days'!N26*$B$3,4)</f>
        <v>28.759899999999998</v>
      </c>
      <c r="O26" s="12">
        <f>('2014-15 @ 191 Days'!O26)+ROUND('2014-15 @ 191 Days'!O26*$B$3,4)</f>
        <v>29.419299999999996</v>
      </c>
      <c r="P26" s="12">
        <f>('2014-15 @ 191 Days'!P26)+ROUND('2014-15 @ 191 Days'!P26*$B$3,4)</f>
        <v>30.0991</v>
      </c>
      <c r="Q26" s="12">
        <f>('2014-15 @ 191 Days'!Q26)+ROUND('2014-15 @ 191 Days'!Q26*$B$3,4)</f>
        <v>30.789299999999997</v>
      </c>
      <c r="R26" s="12">
        <f>('2014-15 @ 191 Days'!R26)+ROUND('2014-15 @ 191 Days'!R26*$B$3,4)</f>
        <v>31.5002</v>
      </c>
      <c r="S26" s="12">
        <f>('2014-15 @ 191 Days'!S26)+ROUND('2014-15 @ 191 Days'!S26*$B$3,4)</f>
        <v>32.231599999999993</v>
      </c>
      <c r="T26" s="12">
        <f>('2014-15 @ 191 Days'!T26)+ROUND('2014-15 @ 191 Days'!T26*$B$3,4)</f>
        <v>32.973400000000005</v>
      </c>
      <c r="U26" s="12">
        <f>('2014-15 @ 191 Days'!U26)+ROUND('2014-15 @ 191 Days'!U26*$B$3,4)</f>
        <v>33.746000000000009</v>
      </c>
      <c r="V26" s="12">
        <f>('2014-15 @ 191 Days'!V26)+ROUND('2014-15 @ 191 Days'!V26*$B$3,4)</f>
        <v>34.219800000000006</v>
      </c>
      <c r="W26" s="12">
        <f>('2014-15 @ 191 Days'!W26)+ROUND('2014-15 @ 191 Days'!W26*$B$3,4)</f>
        <v>34.69380000000001</v>
      </c>
    </row>
    <row r="27" spans="2:23" s="5" customFormat="1" ht="15.75" customHeight="1" x14ac:dyDescent="0.2">
      <c r="B27" s="10">
        <f t="shared" si="0"/>
        <v>21</v>
      </c>
      <c r="C27" s="12">
        <f>('2014-15 @ 191 Days'!C27)+ROUND('2014-15 @ 191 Days'!C27*$B$3,4)</f>
        <v>21.095400000000001</v>
      </c>
      <c r="D27" s="12">
        <f>('2014-15 @ 191 Days'!D27)+ROUND('2014-15 @ 191 Days'!D27*$B$3,4)</f>
        <v>21.095400000000001</v>
      </c>
      <c r="E27" s="12">
        <f>('2014-15 @ 191 Days'!E27)+ROUND('2014-15 @ 191 Days'!E27*$B$3,4)</f>
        <v>22.032800000000002</v>
      </c>
      <c r="F27" s="12">
        <f>('2014-15 @ 191 Days'!F27)+ROUND('2014-15 @ 191 Days'!F27*$B$3,4)</f>
        <v>23.011599999999998</v>
      </c>
      <c r="G27" s="12">
        <f>('2014-15 @ 191 Days'!G27)+ROUND('2014-15 @ 191 Days'!G27*$B$3,4)</f>
        <v>24.052</v>
      </c>
      <c r="H27" s="12">
        <f>('2014-15 @ 191 Days'!H27)+ROUND('2014-15 @ 191 Days'!H27*$B$3,4)</f>
        <v>25.133700000000001</v>
      </c>
      <c r="I27" s="12">
        <f>('2014-15 @ 191 Days'!I27)+ROUND('2014-15 @ 191 Days'!I27*$B$3,4)</f>
        <v>26.277200000000001</v>
      </c>
      <c r="J27" s="12">
        <f>('2014-15 @ 191 Days'!J27)+ROUND('2014-15 @ 191 Days'!J27*$B$3,4)</f>
        <v>27.472100000000001</v>
      </c>
      <c r="K27" s="12">
        <f>('2014-15 @ 191 Days'!K27)+ROUND('2014-15 @ 191 Days'!K27*$B$3,4)</f>
        <v>28.1006</v>
      </c>
      <c r="L27" s="12">
        <f>('2014-15 @ 191 Days'!L27)+ROUND('2014-15 @ 191 Days'!L27*$B$3,4)</f>
        <v>28.7393</v>
      </c>
      <c r="M27" s="12">
        <f>('2014-15 @ 191 Days'!M27)+ROUND('2014-15 @ 191 Days'!M27*$B$3,4)</f>
        <v>29.398599999999998</v>
      </c>
      <c r="N27" s="12">
        <f>('2014-15 @ 191 Days'!N27)+ROUND('2014-15 @ 191 Days'!N27*$B$3,4)</f>
        <v>30.078499999999998</v>
      </c>
      <c r="O27" s="12">
        <f>('2014-15 @ 191 Days'!O27)+ROUND('2014-15 @ 191 Days'!O27*$B$3,4)</f>
        <v>30.768799999999999</v>
      </c>
      <c r="P27" s="12">
        <f>('2014-15 @ 191 Days'!P27)+ROUND('2014-15 @ 191 Days'!P27*$B$3,4)</f>
        <v>31.479599999999998</v>
      </c>
      <c r="Q27" s="12">
        <f>('2014-15 @ 191 Days'!Q27)+ROUND('2014-15 @ 191 Days'!Q27*$B$3,4)</f>
        <v>32.210999999999999</v>
      </c>
      <c r="R27" s="12">
        <f>('2014-15 @ 191 Days'!R27)+ROUND('2014-15 @ 191 Days'!R27*$B$3,4)</f>
        <v>32.962999999999994</v>
      </c>
      <c r="S27" s="12">
        <f>('2014-15 @ 191 Days'!S27)+ROUND('2014-15 @ 191 Days'!S27*$B$3,4)</f>
        <v>33.7254</v>
      </c>
      <c r="T27" s="12">
        <f>('2014-15 @ 191 Days'!T27)+ROUND('2014-15 @ 191 Days'!T27*$B$3,4)</f>
        <v>34.508300000000013</v>
      </c>
      <c r="U27" s="12">
        <f>('2014-15 @ 191 Days'!U27)+ROUND('2014-15 @ 191 Days'!U27*$B$3,4)</f>
        <v>35.311799999999998</v>
      </c>
      <c r="V27" s="12">
        <f>('2014-15 @ 191 Days'!V27)+ROUND('2014-15 @ 191 Days'!V27*$B$3,4)</f>
        <v>35.806300000000007</v>
      </c>
      <c r="W27" s="12">
        <f>('2014-15 @ 191 Days'!W27)+ROUND('2014-15 @ 191 Days'!W27*$B$3,4)</f>
        <v>36.311100000000003</v>
      </c>
    </row>
    <row r="28" spans="2:23" s="5" customFormat="1" ht="15.75" customHeight="1" x14ac:dyDescent="0.2">
      <c r="B28" s="10">
        <f t="shared" si="0"/>
        <v>22</v>
      </c>
      <c r="C28" s="12">
        <f>('2014-15 @ 191 Days'!C28)+ROUND('2014-15 @ 191 Days'!C28*$B$3,4)</f>
        <v>22.032800000000002</v>
      </c>
      <c r="D28" s="12">
        <f>('2014-15 @ 191 Days'!D28)+ROUND('2014-15 @ 191 Days'!D28*$B$3,4)</f>
        <v>22.032800000000002</v>
      </c>
      <c r="E28" s="12">
        <f>('2014-15 @ 191 Days'!E28)+ROUND('2014-15 @ 191 Days'!E28*$B$3,4)</f>
        <v>23.011599999999998</v>
      </c>
      <c r="F28" s="12">
        <f>('2014-15 @ 191 Days'!F28)+ROUND('2014-15 @ 191 Days'!F28*$B$3,4)</f>
        <v>24.052</v>
      </c>
      <c r="G28" s="12">
        <f>('2014-15 @ 191 Days'!G28)+ROUND('2014-15 @ 191 Days'!G28*$B$3,4)</f>
        <v>25.133700000000001</v>
      </c>
      <c r="H28" s="12">
        <f>('2014-15 @ 191 Days'!H28)+ROUND('2014-15 @ 191 Days'!H28*$B$3,4)</f>
        <v>26.277200000000001</v>
      </c>
      <c r="I28" s="12">
        <f>('2014-15 @ 191 Days'!I28)+ROUND('2014-15 @ 191 Days'!I28*$B$3,4)</f>
        <v>27.472100000000001</v>
      </c>
      <c r="J28" s="12">
        <f>('2014-15 @ 191 Days'!J28)+ROUND('2014-15 @ 191 Days'!J28*$B$3,4)</f>
        <v>28.728999999999999</v>
      </c>
      <c r="K28" s="12">
        <f>('2014-15 @ 191 Days'!K28)+ROUND('2014-15 @ 191 Days'!K28*$B$3,4)</f>
        <v>29.388300000000001</v>
      </c>
      <c r="L28" s="12">
        <f>('2014-15 @ 191 Days'!L28)+ROUND('2014-15 @ 191 Days'!L28*$B$3,4)</f>
        <v>30.057999999999996</v>
      </c>
      <c r="M28" s="12">
        <f>('2014-15 @ 191 Days'!M28)+ROUND('2014-15 @ 191 Days'!M28*$B$3,4)</f>
        <v>30.758499999999998</v>
      </c>
      <c r="N28" s="12">
        <f>('2014-15 @ 191 Days'!N28)+ROUND('2014-15 @ 191 Days'!N28*$B$3,4)</f>
        <v>31.469200000000001</v>
      </c>
      <c r="O28" s="12">
        <f>('2014-15 @ 191 Days'!O28)+ROUND('2014-15 @ 191 Days'!O28*$B$3,4)</f>
        <v>32.190399999999997</v>
      </c>
      <c r="P28" s="12">
        <f>('2014-15 @ 191 Days'!P28)+ROUND('2014-15 @ 191 Days'!P28*$B$3,4)</f>
        <v>32.942399999999999</v>
      </c>
      <c r="Q28" s="12">
        <f>('2014-15 @ 191 Days'!Q28)+ROUND('2014-15 @ 191 Days'!Q28*$B$3,4)</f>
        <v>33.704699999999995</v>
      </c>
      <c r="R28" s="12">
        <f>('2014-15 @ 191 Days'!R28)+ROUND('2014-15 @ 191 Days'!R28*$B$3,4)</f>
        <v>34.487700000000004</v>
      </c>
      <c r="S28" s="12">
        <f>('2014-15 @ 191 Days'!S28)+ROUND('2014-15 @ 191 Days'!S28*$B$3,4)</f>
        <v>35.291200000000003</v>
      </c>
      <c r="T28" s="12">
        <f>('2014-15 @ 191 Days'!T28)+ROUND('2014-15 @ 191 Days'!T28*$B$3,4)</f>
        <v>36.115400000000001</v>
      </c>
      <c r="U28" s="12">
        <f>('2014-15 @ 191 Days'!U28)+ROUND('2014-15 @ 191 Days'!U28*$B$3,4)</f>
        <v>36.960100000000004</v>
      </c>
      <c r="V28" s="12">
        <f>('2014-15 @ 191 Days'!V28)+ROUND('2014-15 @ 191 Days'!V28*$B$3,4)</f>
        <v>37.485500000000002</v>
      </c>
      <c r="W28" s="12">
        <f>('2014-15 @ 191 Days'!W28)+ROUND('2014-15 @ 191 Days'!W28*$B$3,4)</f>
        <v>38.011000000000003</v>
      </c>
    </row>
    <row r="29" spans="2:23" s="5" customFormat="1" ht="15.75" customHeight="1" x14ac:dyDescent="0.2">
      <c r="B29" s="10">
        <f t="shared" si="0"/>
        <v>23</v>
      </c>
      <c r="C29" s="12">
        <f>('2014-15 @ 191 Days'!C29)+ROUND('2014-15 @ 191 Days'!C29*$B$3,4)</f>
        <v>23.011599999999998</v>
      </c>
      <c r="D29" s="12">
        <f>('2014-15 @ 191 Days'!D29)+ROUND('2014-15 @ 191 Days'!D29*$B$3,4)</f>
        <v>23.011599999999998</v>
      </c>
      <c r="E29" s="12">
        <f>('2014-15 @ 191 Days'!E29)+ROUND('2014-15 @ 191 Days'!E29*$B$3,4)</f>
        <v>24.052</v>
      </c>
      <c r="F29" s="12">
        <f>('2014-15 @ 191 Days'!F29)+ROUND('2014-15 @ 191 Days'!F29*$B$3,4)</f>
        <v>25.133700000000001</v>
      </c>
      <c r="G29" s="12">
        <f>('2014-15 @ 191 Days'!G29)+ROUND('2014-15 @ 191 Days'!G29*$B$3,4)</f>
        <v>26.277200000000001</v>
      </c>
      <c r="H29" s="12">
        <f>('2014-15 @ 191 Days'!H29)+ROUND('2014-15 @ 191 Days'!H29*$B$3,4)</f>
        <v>27.472100000000001</v>
      </c>
      <c r="I29" s="12">
        <f>('2014-15 @ 191 Days'!I29)+ROUND('2014-15 @ 191 Days'!I29*$B$3,4)</f>
        <v>28.728999999999999</v>
      </c>
      <c r="J29" s="12">
        <f>('2014-15 @ 191 Days'!J29)+ROUND('2014-15 @ 191 Days'!J29*$B$3,4)</f>
        <v>30.047599999999999</v>
      </c>
      <c r="K29" s="12">
        <f>('2014-15 @ 191 Days'!K29)+ROUND('2014-15 @ 191 Days'!K29*$B$3,4)</f>
        <v>30.7379</v>
      </c>
      <c r="L29" s="12">
        <f>('2014-15 @ 191 Days'!L29)+ROUND('2014-15 @ 191 Days'!L29*$B$3,4)</f>
        <v>31.448700000000002</v>
      </c>
      <c r="M29" s="12">
        <f>('2014-15 @ 191 Days'!M29)+ROUND('2014-15 @ 191 Days'!M29*$B$3,4)</f>
        <v>32.180100000000003</v>
      </c>
      <c r="N29" s="12">
        <f>('2014-15 @ 191 Days'!N29)+ROUND('2014-15 @ 191 Days'!N29*$B$3,4)</f>
        <v>32.921900000000001</v>
      </c>
      <c r="O29" s="12">
        <f>('2014-15 @ 191 Days'!O29)+ROUND('2014-15 @ 191 Days'!O29*$B$3,4)</f>
        <v>33.684200000000004</v>
      </c>
      <c r="P29" s="12">
        <f>('2014-15 @ 191 Days'!P29)+ROUND('2014-15 @ 191 Days'!P29*$B$3,4)</f>
        <v>34.467099999999995</v>
      </c>
      <c r="Q29" s="12">
        <f>('2014-15 @ 191 Days'!Q29)+ROUND('2014-15 @ 191 Days'!Q29*$B$3,4)</f>
        <v>35.270700000000005</v>
      </c>
      <c r="R29" s="12">
        <f>('2014-15 @ 191 Days'!R29)+ROUND('2014-15 @ 191 Days'!R29*$B$3,4)</f>
        <v>36.094800000000006</v>
      </c>
      <c r="S29" s="12">
        <f>('2014-15 @ 191 Days'!S29)+ROUND('2014-15 @ 191 Days'!S29*$B$3,4)</f>
        <v>36.93950000000001</v>
      </c>
      <c r="T29" s="12">
        <f>('2014-15 @ 191 Days'!T29)+ROUND('2014-15 @ 191 Days'!T29*$B$3,4)</f>
        <v>37.804899999999996</v>
      </c>
      <c r="U29" s="12">
        <f>('2014-15 @ 191 Days'!U29)+ROUND('2014-15 @ 191 Days'!U29*$B$3,4)</f>
        <v>38.690900000000006</v>
      </c>
      <c r="V29" s="12">
        <f>('2014-15 @ 191 Days'!V29)+ROUND('2014-15 @ 191 Days'!V29*$B$3,4)</f>
        <v>39.236800000000002</v>
      </c>
      <c r="W29" s="12">
        <f>('2014-15 @ 191 Days'!W29)+ROUND('2014-15 @ 191 Days'!W29*$B$3,4)</f>
        <v>39.793100000000003</v>
      </c>
    </row>
    <row r="30" spans="2:23" s="5" customFormat="1" ht="15.75" customHeight="1" x14ac:dyDescent="0.2">
      <c r="B30" s="10">
        <f t="shared" si="0"/>
        <v>24</v>
      </c>
      <c r="C30" s="12">
        <f>('2014-15 @ 191 Days'!C30)+ROUND('2014-15 @ 191 Days'!C30*$B$3,4)</f>
        <v>24.052</v>
      </c>
      <c r="D30" s="12">
        <f>('2014-15 @ 191 Days'!D30)+ROUND('2014-15 @ 191 Days'!D30*$B$3,4)</f>
        <v>24.052</v>
      </c>
      <c r="E30" s="12">
        <f>('2014-15 @ 191 Days'!E30)+ROUND('2014-15 @ 191 Days'!E30*$B$3,4)</f>
        <v>25.133700000000001</v>
      </c>
      <c r="F30" s="12">
        <f>('2014-15 @ 191 Days'!F30)+ROUND('2014-15 @ 191 Days'!F30*$B$3,4)</f>
        <v>26.277200000000001</v>
      </c>
      <c r="G30" s="12">
        <f>('2014-15 @ 191 Days'!G30)+ROUND('2014-15 @ 191 Days'!G30*$B$3,4)</f>
        <v>27.472100000000001</v>
      </c>
      <c r="H30" s="12">
        <f>('2014-15 @ 191 Days'!H30)+ROUND('2014-15 @ 191 Days'!H30*$B$3,4)</f>
        <v>28.728999999999999</v>
      </c>
      <c r="I30" s="12">
        <f>('2014-15 @ 191 Days'!I30)+ROUND('2014-15 @ 191 Days'!I30*$B$3,4)</f>
        <v>30.047599999999999</v>
      </c>
      <c r="J30" s="12">
        <f>('2014-15 @ 191 Days'!J30)+ROUND('2014-15 @ 191 Days'!J30*$B$3,4)</f>
        <v>31.428100000000001</v>
      </c>
      <c r="K30" s="12">
        <f>('2014-15 @ 191 Days'!K30)+ROUND('2014-15 @ 191 Days'!K30*$B$3,4)</f>
        <v>32.159499999999994</v>
      </c>
      <c r="L30" s="12">
        <f>('2014-15 @ 191 Days'!L30)+ROUND('2014-15 @ 191 Days'!L30*$B$3,4)</f>
        <v>32.901200000000003</v>
      </c>
      <c r="M30" s="12">
        <f>('2014-15 @ 191 Days'!M30)+ROUND('2014-15 @ 191 Days'!M30*$B$3,4)</f>
        <v>33.673900000000003</v>
      </c>
      <c r="N30" s="12">
        <f>('2014-15 @ 191 Days'!N30)+ROUND('2014-15 @ 191 Days'!N30*$B$3,4)</f>
        <v>34.456800000000001</v>
      </c>
      <c r="O30" s="12">
        <f>('2014-15 @ 191 Days'!O30)+ROUND('2014-15 @ 191 Days'!O30*$B$3,4)</f>
        <v>35.260400000000004</v>
      </c>
      <c r="P30" s="12">
        <f>('2014-15 @ 191 Days'!P30)+ROUND('2014-15 @ 191 Days'!P30*$B$3,4)</f>
        <v>36.074199999999998</v>
      </c>
      <c r="Q30" s="12">
        <f>('2014-15 @ 191 Days'!Q30)+ROUND('2014-15 @ 191 Days'!Q30*$B$3,4)</f>
        <v>36.919000000000004</v>
      </c>
      <c r="R30" s="12">
        <f>('2014-15 @ 191 Days'!R30)+ROUND('2014-15 @ 191 Days'!R30*$B$3,4)</f>
        <v>37.784300000000002</v>
      </c>
      <c r="S30" s="12">
        <f>('2014-15 @ 191 Days'!S30)+ROUND('2014-15 @ 191 Days'!S30*$B$3,4)</f>
        <v>38.670200000000008</v>
      </c>
      <c r="T30" s="12">
        <f>('2014-15 @ 191 Days'!T30)+ROUND('2014-15 @ 191 Days'!T30*$B$3,4)</f>
        <v>39.576799999999999</v>
      </c>
      <c r="U30" s="12">
        <f>('2014-15 @ 191 Days'!U30)+ROUND('2014-15 @ 191 Days'!U30*$B$3,4)</f>
        <v>40.51420000000001</v>
      </c>
      <c r="V30" s="12">
        <f>('2014-15 @ 191 Days'!V30)+ROUND('2014-15 @ 191 Days'!V30*$B$3,4)</f>
        <v>41.080800000000004</v>
      </c>
      <c r="W30" s="12">
        <f>('2014-15 @ 191 Days'!W30)+ROUND('2014-15 @ 191 Days'!W30*$B$3,4)</f>
        <v>41.668100000000003</v>
      </c>
    </row>
    <row r="31" spans="2:23" s="5" customFormat="1" ht="15.75" customHeight="1" x14ac:dyDescent="0.2">
      <c r="B31" s="10">
        <f t="shared" si="0"/>
        <v>25</v>
      </c>
      <c r="C31" s="12">
        <f>('2014-15 @ 191 Days'!C31)+ROUND('2014-15 @ 191 Days'!C31*$B$3,4)</f>
        <v>25.133700000000001</v>
      </c>
      <c r="D31" s="12">
        <f>('2014-15 @ 191 Days'!D31)+ROUND('2014-15 @ 191 Days'!D31*$B$3,4)</f>
        <v>25.133700000000001</v>
      </c>
      <c r="E31" s="12">
        <f>('2014-15 @ 191 Days'!E31)+ROUND('2014-15 @ 191 Days'!E31*$B$3,4)</f>
        <v>26.277200000000001</v>
      </c>
      <c r="F31" s="12">
        <f>('2014-15 @ 191 Days'!F31)+ROUND('2014-15 @ 191 Days'!F31*$B$3,4)</f>
        <v>27.472100000000001</v>
      </c>
      <c r="G31" s="12">
        <f>('2014-15 @ 191 Days'!G31)+ROUND('2014-15 @ 191 Days'!G31*$B$3,4)</f>
        <v>28.728999999999999</v>
      </c>
      <c r="H31" s="12">
        <f>('2014-15 @ 191 Days'!H31)+ROUND('2014-15 @ 191 Days'!H31*$B$3,4)</f>
        <v>30.047599999999999</v>
      </c>
      <c r="I31" s="12">
        <f>('2014-15 @ 191 Days'!I31)+ROUND('2014-15 @ 191 Days'!I31*$B$3,4)</f>
        <v>31.428100000000001</v>
      </c>
      <c r="J31" s="12">
        <f>('2014-15 @ 191 Days'!J31)+ROUND('2014-15 @ 191 Days'!J31*$B$3,4)</f>
        <v>32.890899999999995</v>
      </c>
      <c r="K31" s="12">
        <f>('2014-15 @ 191 Days'!K31)+ROUND('2014-15 @ 191 Days'!K31*$B$3,4)</f>
        <v>33.653199999999998</v>
      </c>
      <c r="L31" s="12">
        <f>('2014-15 @ 191 Days'!L31)+ROUND('2014-15 @ 191 Days'!L31*$B$3,4)</f>
        <v>34.436200000000007</v>
      </c>
      <c r="M31" s="12">
        <f>('2014-15 @ 191 Days'!M31)+ROUND('2014-15 @ 191 Days'!M31*$B$3,4)</f>
        <v>35.239699999999999</v>
      </c>
      <c r="N31" s="12">
        <f>('2014-15 @ 191 Days'!N31)+ROUND('2014-15 @ 191 Days'!N31*$B$3,4)</f>
        <v>36.053500000000007</v>
      </c>
      <c r="O31" s="12">
        <f>('2014-15 @ 191 Days'!O31)+ROUND('2014-15 @ 191 Days'!O31*$B$3,4)</f>
        <v>36.898300000000006</v>
      </c>
      <c r="P31" s="12">
        <f>('2014-15 @ 191 Days'!P31)+ROUND('2014-15 @ 191 Days'!P31*$B$3,4)</f>
        <v>37.763600000000004</v>
      </c>
      <c r="Q31" s="12">
        <f>('2014-15 @ 191 Days'!Q31)+ROUND('2014-15 @ 191 Days'!Q31*$B$3,4)</f>
        <v>38.649600000000007</v>
      </c>
      <c r="R31" s="12">
        <f>('2014-15 @ 191 Days'!R31)+ROUND('2014-15 @ 191 Days'!R31*$B$3,4)</f>
        <v>39.556200000000004</v>
      </c>
      <c r="S31" s="12">
        <f>('2014-15 @ 191 Days'!S31)+ROUND('2014-15 @ 191 Days'!S31*$B$3,4)</f>
        <v>40.493600000000008</v>
      </c>
      <c r="T31" s="12">
        <f>('2014-15 @ 191 Days'!T31)+ROUND('2014-15 @ 191 Days'!T31*$B$3,4)</f>
        <v>41.441500000000005</v>
      </c>
      <c r="U31" s="12">
        <f>('2014-15 @ 191 Days'!U31)+ROUND('2014-15 @ 191 Days'!U31*$B$3,4)</f>
        <v>42.420100000000005</v>
      </c>
      <c r="V31" s="12">
        <f>('2014-15 @ 191 Days'!V31)+ROUND('2014-15 @ 191 Days'!V31*$B$3,4)</f>
        <v>43.017600000000002</v>
      </c>
      <c r="W31" s="12">
        <f>('2014-15 @ 191 Days'!W31)+ROUND('2014-15 @ 191 Days'!W31*$B$3,4)</f>
        <v>43.635700000000007</v>
      </c>
    </row>
    <row r="32" spans="2:23" s="5" customFormat="1" ht="15.75" customHeight="1" x14ac:dyDescent="0.2">
      <c r="B32" s="10">
        <f t="shared" si="0"/>
        <v>26</v>
      </c>
      <c r="C32" s="12">
        <f>('2014-15 @ 191 Days'!C32)+ROUND('2014-15 @ 191 Days'!C32*$B$3,4)</f>
        <v>26.277200000000001</v>
      </c>
      <c r="D32" s="12">
        <f>('2014-15 @ 191 Days'!D32)+ROUND('2014-15 @ 191 Days'!D32*$B$3,4)</f>
        <v>26.277200000000001</v>
      </c>
      <c r="E32" s="12">
        <f>('2014-15 @ 191 Days'!E32)+ROUND('2014-15 @ 191 Days'!E32*$B$3,4)</f>
        <v>27.472100000000001</v>
      </c>
      <c r="F32" s="12">
        <f>('2014-15 @ 191 Days'!F32)+ROUND('2014-15 @ 191 Days'!F32*$B$3,4)</f>
        <v>28.728999999999999</v>
      </c>
      <c r="G32" s="12">
        <f>('2014-15 @ 191 Days'!G32)+ROUND('2014-15 @ 191 Days'!G32*$B$3,4)</f>
        <v>30.047599999999999</v>
      </c>
      <c r="H32" s="12">
        <f>('2014-15 @ 191 Days'!H32)+ROUND('2014-15 @ 191 Days'!H32*$B$3,4)</f>
        <v>31.428100000000001</v>
      </c>
      <c r="I32" s="12">
        <f>('2014-15 @ 191 Days'!I32)+ROUND('2014-15 @ 191 Days'!I32*$B$3,4)</f>
        <v>32.890899999999995</v>
      </c>
      <c r="J32" s="12">
        <f>('2014-15 @ 191 Days'!J32)+ROUND('2014-15 @ 191 Days'!J32*$B$3,4)</f>
        <v>34.415599999999998</v>
      </c>
      <c r="K32" s="12">
        <f>('2014-15 @ 191 Days'!K32)+ROUND('2014-15 @ 191 Days'!K32*$B$3,4)</f>
        <v>35.219100000000005</v>
      </c>
      <c r="L32" s="12">
        <f>('2014-15 @ 191 Days'!L32)+ROUND('2014-15 @ 191 Days'!L32*$B$3,4)</f>
        <v>36.033000000000008</v>
      </c>
      <c r="M32" s="12">
        <f>('2014-15 @ 191 Days'!M32)+ROUND('2014-15 @ 191 Days'!M32*$B$3,4)</f>
        <v>36.877700000000004</v>
      </c>
      <c r="N32" s="12">
        <f>('2014-15 @ 191 Days'!N32)+ROUND('2014-15 @ 191 Days'!N32*$B$3,4)</f>
        <v>37.743099999999998</v>
      </c>
      <c r="O32" s="12">
        <f>('2014-15 @ 191 Days'!O32)+ROUND('2014-15 @ 191 Days'!O32*$B$3,4)</f>
        <v>38.629000000000005</v>
      </c>
      <c r="P32" s="12">
        <f>('2014-15 @ 191 Days'!P32)+ROUND('2014-15 @ 191 Days'!P32*$B$3,4)</f>
        <v>39.535599999999995</v>
      </c>
      <c r="Q32" s="12">
        <f>('2014-15 @ 191 Days'!Q32)+ROUND('2014-15 @ 191 Days'!Q32*$B$3,4)</f>
        <v>40.462699999999998</v>
      </c>
      <c r="R32" s="12">
        <f>('2014-15 @ 191 Days'!R32)+ROUND('2014-15 @ 191 Days'!R32*$B$3,4)</f>
        <v>41.4208</v>
      </c>
      <c r="S32" s="12">
        <f>('2014-15 @ 191 Days'!S32)+ROUND('2014-15 @ 191 Days'!S32*$B$3,4)</f>
        <v>42.3994</v>
      </c>
      <c r="T32" s="12">
        <f>('2014-15 @ 191 Days'!T32)+ROUND('2014-15 @ 191 Days'!T32*$B$3,4)</f>
        <v>43.398800000000001</v>
      </c>
      <c r="U32" s="12">
        <f>('2014-15 @ 191 Days'!U32)+ROUND('2014-15 @ 191 Days'!U32*$B$3,4)</f>
        <v>44.429000000000002</v>
      </c>
      <c r="V32" s="12">
        <f>('2014-15 @ 191 Days'!V32)+ROUND('2014-15 @ 191 Days'!V32*$B$3,4)</f>
        <v>45.057400000000001</v>
      </c>
      <c r="W32" s="12">
        <f>('2014-15 @ 191 Days'!W32)+ROUND('2014-15 @ 191 Days'!W32*$B$3,4)</f>
        <v>45.696100000000001</v>
      </c>
    </row>
    <row r="33" spans="2:23" s="5" customFormat="1" ht="15.75" customHeight="1" x14ac:dyDescent="0.2">
      <c r="B33" s="10">
        <f t="shared" si="0"/>
        <v>27</v>
      </c>
      <c r="C33" s="12">
        <f>('2014-15 @ 191 Days'!C33)+ROUND('2014-15 @ 191 Days'!C33*$B$3,4)</f>
        <v>27.472100000000001</v>
      </c>
      <c r="D33" s="12">
        <f>('2014-15 @ 191 Days'!D33)+ROUND('2014-15 @ 191 Days'!D33*$B$3,4)</f>
        <v>27.472100000000001</v>
      </c>
      <c r="E33" s="12">
        <f>('2014-15 @ 191 Days'!E33)+ROUND('2014-15 @ 191 Days'!E33*$B$3,4)</f>
        <v>28.728999999999999</v>
      </c>
      <c r="F33" s="12">
        <f>('2014-15 @ 191 Days'!F33)+ROUND('2014-15 @ 191 Days'!F33*$B$3,4)</f>
        <v>30.047599999999999</v>
      </c>
      <c r="G33" s="12">
        <f>('2014-15 @ 191 Days'!G33)+ROUND('2014-15 @ 191 Days'!G33*$B$3,4)</f>
        <v>31.428100000000001</v>
      </c>
      <c r="H33" s="12">
        <f>('2014-15 @ 191 Days'!H33)+ROUND('2014-15 @ 191 Days'!H33*$B$3,4)</f>
        <v>32.890899999999995</v>
      </c>
      <c r="I33" s="12">
        <f>('2014-15 @ 191 Days'!I33)+ROUND('2014-15 @ 191 Days'!I33*$B$3,4)</f>
        <v>34.415599999999998</v>
      </c>
      <c r="J33" s="12">
        <f>('2014-15 @ 191 Days'!J33)+ROUND('2014-15 @ 191 Days'!J33*$B$3,4)</f>
        <v>36.022700000000007</v>
      </c>
      <c r="K33" s="12">
        <f>('2014-15 @ 191 Days'!K33)+ROUND('2014-15 @ 191 Days'!K33*$B$3,4)</f>
        <v>36.857099999999996</v>
      </c>
      <c r="L33" s="12">
        <f>('2014-15 @ 191 Days'!L33)+ROUND('2014-15 @ 191 Days'!L33*$B$3,4)</f>
        <v>37.722500000000004</v>
      </c>
      <c r="M33" s="12">
        <f>('2014-15 @ 191 Days'!M33)+ROUND('2014-15 @ 191 Days'!M33*$B$3,4)</f>
        <v>38.608400000000003</v>
      </c>
      <c r="N33" s="12">
        <f>('2014-15 @ 191 Days'!N33)+ROUND('2014-15 @ 191 Days'!N33*$B$3,4)</f>
        <v>39.515000000000001</v>
      </c>
      <c r="O33" s="12">
        <f>('2014-15 @ 191 Days'!O33)+ROUND('2014-15 @ 191 Days'!O33*$B$3,4)</f>
        <v>40.442100000000003</v>
      </c>
      <c r="P33" s="12">
        <f>('2014-15 @ 191 Days'!P33)+ROUND('2014-15 @ 191 Days'!P33*$B$3,4)</f>
        <v>41.400200000000005</v>
      </c>
      <c r="Q33" s="12">
        <f>('2014-15 @ 191 Days'!Q33)+ROUND('2014-15 @ 191 Days'!Q33*$B$3,4)</f>
        <v>42.368600000000001</v>
      </c>
      <c r="R33" s="12">
        <f>('2014-15 @ 191 Days'!R33)+ROUND('2014-15 @ 191 Days'!R33*$B$3,4)</f>
        <v>43.378100000000011</v>
      </c>
      <c r="S33" s="12">
        <f>('2014-15 @ 191 Days'!S33)+ROUND('2014-15 @ 191 Days'!S33*$B$3,4)</f>
        <v>44.398000000000003</v>
      </c>
      <c r="T33" s="12">
        <f>('2014-15 @ 191 Days'!T33)+ROUND('2014-15 @ 191 Days'!T33*$B$3,4)</f>
        <v>45.448799999999999</v>
      </c>
      <c r="U33" s="12">
        <f>('2014-15 @ 191 Days'!U33)+ROUND('2014-15 @ 191 Days'!U33*$B$3,4)</f>
        <v>46.5304</v>
      </c>
      <c r="V33" s="12">
        <f>('2014-15 @ 191 Days'!V33)+ROUND('2014-15 @ 191 Days'!V33*$B$3,4)</f>
        <v>47.189800000000005</v>
      </c>
      <c r="W33" s="12">
        <f>('2014-15 @ 191 Days'!W33)+ROUND('2014-15 @ 191 Days'!W33*$B$3,4)</f>
        <v>47.869700000000002</v>
      </c>
    </row>
    <row r="34" spans="2:23" s="5" customFormat="1" ht="15.75" customHeight="1" x14ac:dyDescent="0.2">
      <c r="B34" s="10">
        <f t="shared" si="0"/>
        <v>28</v>
      </c>
      <c r="C34" s="12">
        <f>('2014-15 @ 191 Days'!C34)+ROUND('2014-15 @ 191 Days'!C34*$B$3,4)</f>
        <v>28.728999999999999</v>
      </c>
      <c r="D34" s="12">
        <f>('2014-15 @ 191 Days'!D34)+ROUND('2014-15 @ 191 Days'!D34*$B$3,4)</f>
        <v>28.728999999999999</v>
      </c>
      <c r="E34" s="12">
        <f>('2014-15 @ 191 Days'!E34)+ROUND('2014-15 @ 191 Days'!E34*$B$3,4)</f>
        <v>30.047599999999999</v>
      </c>
      <c r="F34" s="12">
        <f>('2014-15 @ 191 Days'!F34)+ROUND('2014-15 @ 191 Days'!F34*$B$3,4)</f>
        <v>31.428100000000001</v>
      </c>
      <c r="G34" s="12">
        <f>('2014-15 @ 191 Days'!G34)+ROUND('2014-15 @ 191 Days'!G34*$B$3,4)</f>
        <v>32.890899999999995</v>
      </c>
      <c r="H34" s="12">
        <f>('2014-15 @ 191 Days'!H34)+ROUND('2014-15 @ 191 Days'!H34*$B$3,4)</f>
        <v>34.415599999999998</v>
      </c>
      <c r="I34" s="12">
        <f>('2014-15 @ 191 Days'!I34)+ROUND('2014-15 @ 191 Days'!I34*$B$3,4)</f>
        <v>36.022700000000007</v>
      </c>
      <c r="J34" s="12">
        <f>('2014-15 @ 191 Days'!J34)+ROUND('2014-15 @ 191 Days'!J34*$B$3,4)</f>
        <v>37.701800000000006</v>
      </c>
      <c r="K34" s="12">
        <f>('2014-15 @ 191 Days'!K34)+ROUND('2014-15 @ 191 Days'!K34*$B$3,4)</f>
        <v>38.587800000000001</v>
      </c>
      <c r="L34" s="12">
        <f>('2014-15 @ 191 Days'!L34)+ROUND('2014-15 @ 191 Days'!L34*$B$3,4)</f>
        <v>39.494399999999999</v>
      </c>
      <c r="M34" s="12">
        <f>('2014-15 @ 191 Days'!M34)+ROUND('2014-15 @ 191 Days'!M34*$B$3,4)</f>
        <v>40.421600000000005</v>
      </c>
      <c r="N34" s="12">
        <f>('2014-15 @ 191 Days'!N34)+ROUND('2014-15 @ 191 Days'!N34*$B$3,4)</f>
        <v>41.369300000000003</v>
      </c>
      <c r="O34" s="12">
        <f>('2014-15 @ 191 Days'!O34)+ROUND('2014-15 @ 191 Days'!O34*$B$3,4)</f>
        <v>42.347900000000003</v>
      </c>
      <c r="P34" s="12">
        <f>('2014-15 @ 191 Days'!P34)+ROUND('2014-15 @ 191 Days'!P34*$B$3,4)</f>
        <v>43.347300000000004</v>
      </c>
      <c r="Q34" s="12">
        <f>('2014-15 @ 191 Days'!Q34)+ROUND('2014-15 @ 191 Days'!Q34*$B$3,4)</f>
        <v>44.377400000000009</v>
      </c>
      <c r="R34" s="12">
        <f>('2014-15 @ 191 Days'!R34)+ROUND('2014-15 @ 191 Days'!R34*$B$3,4)</f>
        <v>45.428200000000004</v>
      </c>
      <c r="S34" s="12">
        <f>('2014-15 @ 191 Days'!S34)+ROUND('2014-15 @ 191 Days'!S34*$B$3,4)</f>
        <v>46.499600000000001</v>
      </c>
      <c r="T34" s="12">
        <f>('2014-15 @ 191 Days'!T34)+ROUND('2014-15 @ 191 Days'!T34*$B$3,4)</f>
        <v>47.612100000000005</v>
      </c>
      <c r="U34" s="12">
        <f>('2014-15 @ 191 Days'!U34)+ROUND('2014-15 @ 191 Days'!U34*$B$3,4)</f>
        <v>48.735100000000003</v>
      </c>
      <c r="V34" s="12">
        <f>('2014-15 @ 191 Days'!V34)+ROUND('2014-15 @ 191 Days'!V34*$B$3,4)</f>
        <v>49.435600000000001</v>
      </c>
      <c r="W34" s="12">
        <f>('2014-15 @ 191 Days'!W34)+ROUND('2014-15 @ 191 Days'!W34*$B$3,4)</f>
        <v>50.146500000000003</v>
      </c>
    </row>
    <row r="35" spans="2:23" s="5" customFormat="1" ht="15.75" customHeight="1" x14ac:dyDescent="0.2">
      <c r="B35" s="10">
        <f t="shared" si="0"/>
        <v>29</v>
      </c>
      <c r="C35" s="12">
        <f>('2014-15 @ 191 Days'!C35)+ROUND('2014-15 @ 191 Days'!C35*$B$3,4)</f>
        <v>30.047599999999999</v>
      </c>
      <c r="D35" s="12">
        <f>('2014-15 @ 191 Days'!D35)+ROUND('2014-15 @ 191 Days'!D35*$B$3,4)</f>
        <v>30.047599999999999</v>
      </c>
      <c r="E35" s="12">
        <f>('2014-15 @ 191 Days'!E35)+ROUND('2014-15 @ 191 Days'!E35*$B$3,4)</f>
        <v>31.428100000000001</v>
      </c>
      <c r="F35" s="12">
        <f>('2014-15 @ 191 Days'!F35)+ROUND('2014-15 @ 191 Days'!F35*$B$3,4)</f>
        <v>32.890899999999995</v>
      </c>
      <c r="G35" s="12">
        <f>('2014-15 @ 191 Days'!G35)+ROUND('2014-15 @ 191 Days'!G35*$B$3,4)</f>
        <v>34.415599999999998</v>
      </c>
      <c r="H35" s="12">
        <f>('2014-15 @ 191 Days'!H35)+ROUND('2014-15 @ 191 Days'!H35*$B$3,4)</f>
        <v>36.022700000000007</v>
      </c>
      <c r="I35" s="12">
        <f>('2014-15 @ 191 Days'!I35)+ROUND('2014-15 @ 191 Days'!I35*$B$3,4)</f>
        <v>37.701800000000006</v>
      </c>
      <c r="J35" s="12">
        <f>('2014-15 @ 191 Days'!J35)+ROUND('2014-15 @ 191 Days'!J35*$B$3,4)</f>
        <v>39.473800000000004</v>
      </c>
      <c r="K35" s="12">
        <f>('2014-15 @ 191 Days'!K35)+ROUND('2014-15 @ 191 Days'!K35*$B$3,4)</f>
        <v>40.400900000000007</v>
      </c>
      <c r="L35" s="12">
        <f>('2014-15 @ 191 Days'!L35)+ROUND('2014-15 @ 191 Days'!L35*$B$3,4)</f>
        <v>41.348700000000001</v>
      </c>
      <c r="M35" s="12">
        <f>('2014-15 @ 191 Days'!M35)+ROUND('2014-15 @ 191 Days'!M35*$B$3,4)</f>
        <v>42.327399999999997</v>
      </c>
      <c r="N35" s="12">
        <f>('2014-15 @ 191 Days'!N35)+ROUND('2014-15 @ 191 Days'!N35*$B$3,4)</f>
        <v>43.326700000000002</v>
      </c>
      <c r="O35" s="12">
        <f>('2014-15 @ 191 Days'!O35)+ROUND('2014-15 @ 191 Days'!O35*$B$3,4)</f>
        <v>44.346500000000006</v>
      </c>
      <c r="P35" s="12">
        <f>('2014-15 @ 191 Days'!P35)+ROUND('2014-15 @ 191 Days'!P35*$B$3,4)</f>
        <v>45.397300000000008</v>
      </c>
      <c r="Q35" s="12">
        <f>('2014-15 @ 191 Days'!Q35)+ROUND('2014-15 @ 191 Days'!Q35*$B$3,4)</f>
        <v>46.479000000000006</v>
      </c>
      <c r="R35" s="12">
        <f>('2014-15 @ 191 Days'!R35)+ROUND('2014-15 @ 191 Days'!R35*$B$3,4)</f>
        <v>47.581300000000006</v>
      </c>
      <c r="S35" s="12">
        <f>('2014-15 @ 191 Days'!S35)+ROUND('2014-15 @ 191 Days'!S35*$B$3,4)</f>
        <v>48.714500000000008</v>
      </c>
      <c r="T35" s="12">
        <f>('2014-15 @ 191 Days'!T35)+ROUND('2014-15 @ 191 Days'!T35*$B$3,4)</f>
        <v>49.868300000000005</v>
      </c>
      <c r="U35" s="12">
        <f>('2014-15 @ 191 Days'!U35)+ROUND('2014-15 @ 191 Days'!U35*$B$3,4)</f>
        <v>51.063300000000005</v>
      </c>
      <c r="V35" s="12">
        <f>('2014-15 @ 191 Days'!V35)+ROUND('2014-15 @ 191 Days'!V35*$B$3,4)</f>
        <v>51.794700000000006</v>
      </c>
      <c r="W35" s="12">
        <f>('2014-15 @ 191 Days'!W35)+ROUND('2014-15 @ 191 Days'!W35*$B$3,4)</f>
        <v>52.536400000000008</v>
      </c>
    </row>
    <row r="36" spans="2:23" s="5" customFormat="1" ht="15.75" customHeight="1" x14ac:dyDescent="0.2">
      <c r="B36" s="11">
        <f t="shared" si="0"/>
        <v>30</v>
      </c>
      <c r="C36" s="12">
        <f>('2014-15 @ 191 Days'!C36)+ROUND('2014-15 @ 191 Days'!C36*$B$3,4)</f>
        <v>31.428100000000001</v>
      </c>
      <c r="D36" s="12">
        <f>('2014-15 @ 191 Days'!D36)+ROUND('2014-15 @ 191 Days'!D36*$B$3,4)</f>
        <v>31.428100000000001</v>
      </c>
      <c r="E36" s="12">
        <f>('2014-15 @ 191 Days'!E36)+ROUND('2014-15 @ 191 Days'!E36*$B$3,4)</f>
        <v>32.890899999999995</v>
      </c>
      <c r="F36" s="12">
        <f>('2014-15 @ 191 Days'!F36)+ROUND('2014-15 @ 191 Days'!F36*$B$3,4)</f>
        <v>34.415599999999998</v>
      </c>
      <c r="G36" s="12">
        <f>('2014-15 @ 191 Days'!G36)+ROUND('2014-15 @ 191 Days'!G36*$B$3,4)</f>
        <v>36.022700000000007</v>
      </c>
      <c r="H36" s="12">
        <f>('2014-15 @ 191 Days'!H36)+ROUND('2014-15 @ 191 Days'!H36*$B$3,4)</f>
        <v>37.701800000000006</v>
      </c>
      <c r="I36" s="12">
        <f>('2014-15 @ 191 Days'!I36)+ROUND('2014-15 @ 191 Days'!I36*$B$3,4)</f>
        <v>39.473800000000004</v>
      </c>
      <c r="J36" s="12">
        <f>('2014-15 @ 191 Days'!J36)+ROUND('2014-15 @ 191 Days'!J36*$B$3,4)</f>
        <v>41.328100000000006</v>
      </c>
      <c r="K36" s="12">
        <f>('2014-15 @ 191 Days'!K36)+ROUND('2014-15 @ 191 Days'!K36*$B$3,4)</f>
        <v>42.306800000000003</v>
      </c>
      <c r="L36" s="12">
        <f>('2014-15 @ 191 Days'!L36)+ROUND('2014-15 @ 191 Days'!L36*$B$3,4)</f>
        <v>43.306000000000012</v>
      </c>
      <c r="M36" s="12">
        <f>('2014-15 @ 191 Days'!M36)+ROUND('2014-15 @ 191 Days'!M36*$B$3,4)</f>
        <v>44.325900000000004</v>
      </c>
      <c r="N36" s="12">
        <f>('2014-15 @ 191 Days'!N36)+ROUND('2014-15 @ 191 Days'!N36*$B$3,4)</f>
        <v>45.376700000000007</v>
      </c>
      <c r="O36" s="12">
        <f>('2014-15 @ 191 Days'!O36)+ROUND('2014-15 @ 191 Days'!O36*$B$3,4)</f>
        <v>46.448100000000004</v>
      </c>
      <c r="P36" s="12">
        <f>('2014-15 @ 191 Days'!P36)+ROUND('2014-15 @ 191 Days'!P36*$B$3,4)</f>
        <v>47.5503</v>
      </c>
      <c r="Q36" s="12">
        <f>('2014-15 @ 191 Days'!Q36)+ROUND('2014-15 @ 191 Days'!Q36*$B$3,4)</f>
        <v>48.683600000000006</v>
      </c>
      <c r="R36" s="12">
        <f>('2014-15 @ 191 Days'!R36)+ROUND('2014-15 @ 191 Days'!R36*$B$3,4)</f>
        <v>49.8476</v>
      </c>
      <c r="S36" s="12">
        <f>('2014-15 @ 191 Days'!S36)+ROUND('2014-15 @ 191 Days'!S36*$B$3,4)</f>
        <v>51.03240000000001</v>
      </c>
      <c r="T36" s="12">
        <f>('2014-15 @ 191 Days'!T36)+ROUND('2014-15 @ 191 Days'!T36*$B$3,4)</f>
        <v>52.247900000000008</v>
      </c>
      <c r="U36" s="12">
        <f>('2014-15 @ 191 Days'!U36)+ROUND('2014-15 @ 191 Days'!U36*$B$3,4)</f>
        <v>53.494500000000002</v>
      </c>
      <c r="V36" s="12">
        <f>('2014-15 @ 191 Days'!V36)+ROUND('2014-15 @ 191 Days'!V36*$B$3,4)</f>
        <v>54.26720000000001</v>
      </c>
      <c r="W36" s="12">
        <f>('2014-15 @ 191 Days'!W36)+ROUND('2014-15 @ 191 Days'!W36*$B$3,4)</f>
        <v>55.039800000000007</v>
      </c>
    </row>
  </sheetData>
  <sheetProtection algorithmName="SHA-512" hashValue="14DBQB4TE5il/CiQEitpp2vSPUf4peFuC+8YV1haVrKSyBy5yP4KQumkkH/1eHSeIujS50a3jve5K70xEyZ3xw==" saltValue="rjuavgfh4oNhitxFOzxyhw==" spinCount="100000" sheet="1" objects="1" scenarios="1"/>
  <mergeCells count="3">
    <mergeCell ref="B1:W1"/>
    <mergeCell ref="B2:W2"/>
    <mergeCell ref="B4:B5"/>
  </mergeCells>
  <pageMargins left="0" right="0" top="0.75" bottom="0.75" header="0.3" footer="0.3"/>
  <pageSetup paperSize="5" orientation="landscape" r:id="rId1"/>
  <headerFooter>
    <oddFooter>&amp;R&amp;F Sheet: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W36"/>
  <sheetViews>
    <sheetView workbookViewId="0">
      <selection activeCell="C7" sqref="C7"/>
    </sheetView>
  </sheetViews>
  <sheetFormatPr defaultRowHeight="12" x14ac:dyDescent="0.2"/>
  <cols>
    <col min="1" max="1" width="1.7109375" customWidth="1"/>
    <col min="2" max="2" width="6.7109375" style="2" customWidth="1"/>
    <col min="3" max="23" width="8.140625" style="1" customWidth="1"/>
  </cols>
  <sheetData>
    <row r="1" spans="2:23" ht="19.5" x14ac:dyDescent="0.3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2:23" ht="19.5" x14ac:dyDescent="0.35">
      <c r="B2" s="21" t="s">
        <v>34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</row>
    <row r="3" spans="2:23" s="5" customFormat="1" x14ac:dyDescent="0.2">
      <c r="B3" s="17">
        <v>8.2000000000000007E-3</v>
      </c>
      <c r="C3" s="14" t="s">
        <v>31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2:23" ht="12" customHeight="1" x14ac:dyDescent="0.2">
      <c r="B4" s="24" t="s">
        <v>1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15" t="s">
        <v>2</v>
      </c>
    </row>
    <row r="5" spans="2:23" ht="12" customHeight="1" x14ac:dyDescent="0.2">
      <c r="B5" s="25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16" t="s">
        <v>24</v>
      </c>
    </row>
    <row r="6" spans="2:23" s="8" customFormat="1" ht="12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s="5" customFormat="1" ht="15.75" customHeight="1" x14ac:dyDescent="0.2">
      <c r="B7" s="9">
        <v>1</v>
      </c>
      <c r="C7" s="12">
        <f>('2014-15 @ 252 Days'!C7)+ROUND('2014-15 @ 252 Days'!C7*$B$3,4)</f>
        <v>9.1113999999999997</v>
      </c>
      <c r="D7" s="12">
        <f>('2014-15 @ 252 Days'!D7)+ROUND('2014-15 @ 252 Days'!D7*$B$3,4)</f>
        <v>9.1113999999999997</v>
      </c>
      <c r="E7" s="12">
        <f>('2014-15 @ 252 Days'!E7)+ROUND('2014-15 @ 252 Days'!E7*$B$3,4)</f>
        <v>9.4617000000000004</v>
      </c>
      <c r="F7" s="12">
        <f>('2014-15 @ 252 Days'!F7)+ROUND('2014-15 @ 252 Days'!F7*$B$3,4)</f>
        <v>9.8428999999999984</v>
      </c>
      <c r="G7" s="12">
        <f>('2014-15 @ 252 Days'!G7)+ROUND('2014-15 @ 252 Days'!G7*$B$3,4)</f>
        <v>10.2241</v>
      </c>
      <c r="H7" s="12">
        <f>('2014-15 @ 252 Days'!H7)+ROUND('2014-15 @ 252 Days'!H7*$B$3,4)</f>
        <v>10.636099999999999</v>
      </c>
      <c r="I7" s="12">
        <f>('2014-15 @ 252 Days'!I7)+ROUND('2014-15 @ 252 Days'!I7*$B$3,4)</f>
        <v>11.0687</v>
      </c>
      <c r="J7" s="12">
        <f>('2014-15 @ 252 Days'!J7)+ROUND('2014-15 @ 252 Days'!J7*$B$3,4)</f>
        <v>11.522</v>
      </c>
      <c r="K7" s="12">
        <f>('2014-15 @ 252 Days'!K7)+ROUND('2014-15 @ 252 Days'!K7*$B$3,4)</f>
        <v>11.758899999999999</v>
      </c>
      <c r="L7" s="12">
        <f>('2014-15 @ 252 Days'!L7)+ROUND('2014-15 @ 252 Days'!L7*$B$3,4)</f>
        <v>11.995999999999999</v>
      </c>
      <c r="M7" s="12">
        <f>('2014-15 @ 252 Days'!M7)+ROUND('2014-15 @ 252 Days'!M7*$B$3,4)</f>
        <v>12.2432</v>
      </c>
      <c r="N7" s="12">
        <f>('2014-15 @ 252 Days'!N7)+ROUND('2014-15 @ 252 Days'!N7*$B$3,4)</f>
        <v>12.500699999999998</v>
      </c>
      <c r="O7" s="12">
        <f>('2014-15 @ 252 Days'!O7)+ROUND('2014-15 @ 252 Days'!O7*$B$3,4)</f>
        <v>12.758299999999998</v>
      </c>
      <c r="P7" s="12">
        <f>('2014-15 @ 252 Days'!P7)+ROUND('2014-15 @ 252 Days'!P7*$B$3,4)</f>
        <v>13.0261</v>
      </c>
      <c r="Q7" s="12">
        <f>('2014-15 @ 252 Days'!Q7)+ROUND('2014-15 @ 252 Days'!Q7*$B$3,4)</f>
        <v>13.3042</v>
      </c>
      <c r="R7" s="12">
        <f>('2014-15 @ 252 Days'!R7)+ROUND('2014-15 @ 252 Days'!R7*$B$3,4)</f>
        <v>13.5824</v>
      </c>
      <c r="S7" s="12">
        <f>('2014-15 @ 252 Days'!S7)+ROUND('2014-15 @ 252 Days'!S7*$B$3,4)</f>
        <v>13.870799999999999</v>
      </c>
      <c r="T7" s="12">
        <f>('2014-15 @ 252 Days'!T7)+ROUND('2014-15 @ 252 Days'!T7*$B$3,4)</f>
        <v>14.169499999999999</v>
      </c>
      <c r="U7" s="12">
        <f>('2014-15 @ 252 Days'!U7)+ROUND('2014-15 @ 252 Days'!U7*$B$3,4)</f>
        <v>14.4787</v>
      </c>
      <c r="V7" s="12">
        <f>('2014-15 @ 252 Days'!V7)+ROUND('2014-15 @ 252 Days'!V7*$B$3,4)</f>
        <v>14.664099999999999</v>
      </c>
      <c r="W7" s="12">
        <f>('2014-15 @ 252 Days'!W7)+ROUND('2014-15 @ 252 Days'!W7*$B$3,4)</f>
        <v>14.849499999999999</v>
      </c>
    </row>
    <row r="8" spans="2:23" s="5" customFormat="1" ht="15.75" customHeight="1" x14ac:dyDescent="0.2">
      <c r="B8" s="10">
        <f>B7+1</f>
        <v>2</v>
      </c>
      <c r="C8" s="12">
        <f>('2014-15 @ 252 Days'!C8)+ROUND('2014-15 @ 252 Days'!C8*$B$3,4)</f>
        <v>9.4617000000000004</v>
      </c>
      <c r="D8" s="12">
        <f>('2014-15 @ 252 Days'!D8)+ROUND('2014-15 @ 252 Days'!D8*$B$3,4)</f>
        <v>9.4617000000000004</v>
      </c>
      <c r="E8" s="12">
        <f>('2014-15 @ 252 Days'!E8)+ROUND('2014-15 @ 252 Days'!E8*$B$3,4)</f>
        <v>9.8428999999999984</v>
      </c>
      <c r="F8" s="12">
        <f>('2014-15 @ 252 Days'!F8)+ROUND('2014-15 @ 252 Days'!F8*$B$3,4)</f>
        <v>10.2241</v>
      </c>
      <c r="G8" s="12">
        <f>('2014-15 @ 252 Days'!G8)+ROUND('2014-15 @ 252 Days'!G8*$B$3,4)</f>
        <v>10.636099999999999</v>
      </c>
      <c r="H8" s="12">
        <f>('2014-15 @ 252 Days'!H8)+ROUND('2014-15 @ 252 Days'!H8*$B$3,4)</f>
        <v>11.0687</v>
      </c>
      <c r="I8" s="12">
        <f>('2014-15 @ 252 Days'!I8)+ROUND('2014-15 @ 252 Days'!I8*$B$3,4)</f>
        <v>11.522</v>
      </c>
      <c r="J8" s="12">
        <f>('2014-15 @ 252 Days'!J8)+ROUND('2014-15 @ 252 Days'!J8*$B$3,4)</f>
        <v>11.995999999999999</v>
      </c>
      <c r="K8" s="12">
        <f>('2014-15 @ 252 Days'!K8)+ROUND('2014-15 @ 252 Days'!K8*$B$3,4)</f>
        <v>12.2432</v>
      </c>
      <c r="L8" s="12">
        <f>('2014-15 @ 252 Days'!L8)+ROUND('2014-15 @ 252 Days'!L8*$B$3,4)</f>
        <v>12.490399999999999</v>
      </c>
      <c r="M8" s="12">
        <f>('2014-15 @ 252 Days'!M8)+ROUND('2014-15 @ 252 Days'!M8*$B$3,4)</f>
        <v>12.758299999999998</v>
      </c>
      <c r="N8" s="12">
        <f>('2014-15 @ 252 Days'!N8)+ROUND('2014-15 @ 252 Days'!N8*$B$3,4)</f>
        <v>13.0261</v>
      </c>
      <c r="O8" s="12">
        <f>('2014-15 @ 252 Days'!O8)+ROUND('2014-15 @ 252 Days'!O8*$B$3,4)</f>
        <v>13.293900000000001</v>
      </c>
      <c r="P8" s="12">
        <f>('2014-15 @ 252 Days'!P8)+ROUND('2014-15 @ 252 Days'!P8*$B$3,4)</f>
        <v>13.5824</v>
      </c>
      <c r="Q8" s="12">
        <f>('2014-15 @ 252 Days'!Q8)+ROUND('2014-15 @ 252 Days'!Q8*$B$3,4)</f>
        <v>13.870799999999999</v>
      </c>
      <c r="R8" s="12">
        <f>('2014-15 @ 252 Days'!R8)+ROUND('2014-15 @ 252 Days'!R8*$B$3,4)</f>
        <v>14.1593</v>
      </c>
      <c r="S8" s="12">
        <f>('2014-15 @ 252 Days'!S8)+ROUND('2014-15 @ 252 Days'!S8*$B$3,4)</f>
        <v>14.468399999999999</v>
      </c>
      <c r="T8" s="12">
        <f>('2014-15 @ 252 Days'!T8)+ROUND('2014-15 @ 252 Days'!T8*$B$3,4)</f>
        <v>14.7774</v>
      </c>
      <c r="U8" s="12">
        <f>('2014-15 @ 252 Days'!U8)+ROUND('2014-15 @ 252 Days'!U8*$B$3,4)</f>
        <v>15.0968</v>
      </c>
      <c r="V8" s="12">
        <f>('2014-15 @ 252 Days'!V8)+ROUND('2014-15 @ 252 Days'!V8*$B$3,4)</f>
        <v>15.2925</v>
      </c>
      <c r="W8" s="12">
        <f>('2014-15 @ 252 Days'!W8)+ROUND('2014-15 @ 252 Days'!W8*$B$3,4)</f>
        <v>15.488299999999999</v>
      </c>
    </row>
    <row r="9" spans="2:23" s="5" customFormat="1" ht="15.75" customHeight="1" x14ac:dyDescent="0.2">
      <c r="B9" s="10">
        <f t="shared" ref="B9:B36" si="0">B8+1</f>
        <v>3</v>
      </c>
      <c r="C9" s="12">
        <f>('2014-15 @ 252 Days'!C9)+ROUND('2014-15 @ 252 Days'!C9*$B$3,4)</f>
        <v>9.8428999999999984</v>
      </c>
      <c r="D9" s="12">
        <f>('2014-15 @ 252 Days'!D9)+ROUND('2014-15 @ 252 Days'!D9*$B$3,4)</f>
        <v>9.8428999999999984</v>
      </c>
      <c r="E9" s="12">
        <f>('2014-15 @ 252 Days'!E9)+ROUND('2014-15 @ 252 Days'!E9*$B$3,4)</f>
        <v>10.2241</v>
      </c>
      <c r="F9" s="12">
        <f>('2014-15 @ 252 Days'!F9)+ROUND('2014-15 @ 252 Days'!F9*$B$3,4)</f>
        <v>10.636099999999999</v>
      </c>
      <c r="G9" s="12">
        <f>('2014-15 @ 252 Days'!G9)+ROUND('2014-15 @ 252 Days'!G9*$B$3,4)</f>
        <v>11.0687</v>
      </c>
      <c r="H9" s="12">
        <f>('2014-15 @ 252 Days'!H9)+ROUND('2014-15 @ 252 Days'!H9*$B$3,4)</f>
        <v>11.522</v>
      </c>
      <c r="I9" s="12">
        <f>('2014-15 @ 252 Days'!I9)+ROUND('2014-15 @ 252 Days'!I9*$B$3,4)</f>
        <v>11.995999999999999</v>
      </c>
      <c r="J9" s="12">
        <f>('2014-15 @ 252 Days'!J9)+ROUND('2014-15 @ 252 Days'!J9*$B$3,4)</f>
        <v>12.490399999999999</v>
      </c>
      <c r="K9" s="12">
        <f>('2014-15 @ 252 Days'!K9)+ROUND('2014-15 @ 252 Days'!K9*$B$3,4)</f>
        <v>12.747999999999999</v>
      </c>
      <c r="L9" s="12">
        <f>('2014-15 @ 252 Days'!L9)+ROUND('2014-15 @ 252 Days'!L9*$B$3,4)</f>
        <v>13.015799999999999</v>
      </c>
      <c r="M9" s="12">
        <f>('2014-15 @ 252 Days'!M9)+ROUND('2014-15 @ 252 Days'!M9*$B$3,4)</f>
        <v>13.293900000000001</v>
      </c>
      <c r="N9" s="12">
        <f>('2014-15 @ 252 Days'!N9)+ROUND('2014-15 @ 252 Days'!N9*$B$3,4)</f>
        <v>13.572100000000001</v>
      </c>
      <c r="O9" s="12">
        <f>('2014-15 @ 252 Days'!O9)+ROUND('2014-15 @ 252 Days'!O9*$B$3,4)</f>
        <v>13.8605</v>
      </c>
      <c r="P9" s="12">
        <f>('2014-15 @ 252 Days'!P9)+ROUND('2014-15 @ 252 Days'!P9*$B$3,4)</f>
        <v>14.1593</v>
      </c>
      <c r="Q9" s="12">
        <f>('2014-15 @ 252 Days'!Q9)+ROUND('2014-15 @ 252 Days'!Q9*$B$3,4)</f>
        <v>14.458099999999998</v>
      </c>
      <c r="R9" s="12">
        <f>('2014-15 @ 252 Days'!R9)+ROUND('2014-15 @ 252 Days'!R9*$B$3,4)</f>
        <v>14.767100000000001</v>
      </c>
      <c r="S9" s="12">
        <f>('2014-15 @ 252 Days'!S9)+ROUND('2014-15 @ 252 Days'!S9*$B$3,4)</f>
        <v>15.086499999999999</v>
      </c>
      <c r="T9" s="12">
        <f>('2014-15 @ 252 Days'!T9)+ROUND('2014-15 @ 252 Days'!T9*$B$3,4)</f>
        <v>15.4161</v>
      </c>
      <c r="U9" s="12">
        <f>('2014-15 @ 252 Days'!U9)+ROUND('2014-15 @ 252 Days'!U9*$B$3,4)</f>
        <v>15.745799999999999</v>
      </c>
      <c r="V9" s="12">
        <f>('2014-15 @ 252 Days'!V9)+ROUND('2014-15 @ 252 Days'!V9*$B$3,4)</f>
        <v>15.951799999999999</v>
      </c>
      <c r="W9" s="12">
        <f>('2014-15 @ 252 Days'!W9)+ROUND('2014-15 @ 252 Days'!W9*$B$3,4)</f>
        <v>16.157799999999998</v>
      </c>
    </row>
    <row r="10" spans="2:23" s="5" customFormat="1" ht="15.75" customHeight="1" x14ac:dyDescent="0.2">
      <c r="B10" s="10">
        <f t="shared" si="0"/>
        <v>4</v>
      </c>
      <c r="C10" s="12">
        <f>('2014-15 @ 252 Days'!C10)+ROUND('2014-15 @ 252 Days'!C10*$B$3,4)</f>
        <v>10.2241</v>
      </c>
      <c r="D10" s="12">
        <f>('2014-15 @ 252 Days'!D10)+ROUND('2014-15 @ 252 Days'!D10*$B$3,4)</f>
        <v>10.2241</v>
      </c>
      <c r="E10" s="12">
        <f>('2014-15 @ 252 Days'!E10)+ROUND('2014-15 @ 252 Days'!E10*$B$3,4)</f>
        <v>10.636099999999999</v>
      </c>
      <c r="F10" s="12">
        <f>('2014-15 @ 252 Days'!F10)+ROUND('2014-15 @ 252 Days'!F10*$B$3,4)</f>
        <v>11.0687</v>
      </c>
      <c r="G10" s="12">
        <f>('2014-15 @ 252 Days'!G10)+ROUND('2014-15 @ 252 Days'!G10*$B$3,4)</f>
        <v>11.522</v>
      </c>
      <c r="H10" s="12">
        <f>('2014-15 @ 252 Days'!H10)+ROUND('2014-15 @ 252 Days'!H10*$B$3,4)</f>
        <v>11.995999999999999</v>
      </c>
      <c r="I10" s="12">
        <f>('2014-15 @ 252 Days'!I10)+ROUND('2014-15 @ 252 Days'!I10*$B$3,4)</f>
        <v>12.490399999999999</v>
      </c>
      <c r="J10" s="12">
        <f>('2014-15 @ 252 Days'!J10)+ROUND('2014-15 @ 252 Days'!J10*$B$3,4)</f>
        <v>13.0055</v>
      </c>
      <c r="K10" s="12">
        <f>('2014-15 @ 252 Days'!K10)+ROUND('2014-15 @ 252 Days'!K10*$B$3,4)</f>
        <v>13.2836</v>
      </c>
      <c r="L10" s="12">
        <f>('2014-15 @ 252 Days'!L10)+ROUND('2014-15 @ 252 Days'!L10*$B$3,4)</f>
        <v>13.561800000000002</v>
      </c>
      <c r="M10" s="12">
        <f>('2014-15 @ 252 Days'!M10)+ROUND('2014-15 @ 252 Days'!M10*$B$3,4)</f>
        <v>13.850200000000001</v>
      </c>
      <c r="N10" s="12">
        <f>('2014-15 @ 252 Days'!N10)+ROUND('2014-15 @ 252 Days'!N10*$B$3,4)</f>
        <v>14.148999999999999</v>
      </c>
      <c r="O10" s="12">
        <f>('2014-15 @ 252 Days'!O10)+ROUND('2014-15 @ 252 Days'!O10*$B$3,4)</f>
        <v>14.447699999999999</v>
      </c>
      <c r="P10" s="12">
        <f>('2014-15 @ 252 Days'!P10)+ROUND('2014-15 @ 252 Days'!P10*$B$3,4)</f>
        <v>14.7568</v>
      </c>
      <c r="Q10" s="12">
        <f>('2014-15 @ 252 Days'!Q10)+ROUND('2014-15 @ 252 Days'!Q10*$B$3,4)</f>
        <v>15.0761</v>
      </c>
      <c r="R10" s="12">
        <f>('2014-15 @ 252 Days'!R10)+ROUND('2014-15 @ 252 Days'!R10*$B$3,4)</f>
        <v>15.405799999999999</v>
      </c>
      <c r="S10" s="12">
        <f>('2014-15 @ 252 Days'!S10)+ROUND('2014-15 @ 252 Days'!S10*$B$3,4)</f>
        <v>15.7355</v>
      </c>
      <c r="T10" s="12">
        <f>('2014-15 @ 252 Days'!T10)+ROUND('2014-15 @ 252 Days'!T10*$B$3,4)</f>
        <v>16.085699999999999</v>
      </c>
      <c r="U10" s="12">
        <f>('2014-15 @ 252 Days'!U10)+ROUND('2014-15 @ 252 Days'!U10*$B$3,4)</f>
        <v>16.436</v>
      </c>
      <c r="V10" s="12">
        <f>('2014-15 @ 252 Days'!V10)+ROUND('2014-15 @ 252 Days'!V10*$B$3,4)</f>
        <v>16.6523</v>
      </c>
      <c r="W10" s="12">
        <f>('2014-15 @ 252 Days'!W10)+ROUND('2014-15 @ 252 Days'!W10*$B$3,4)</f>
        <v>16.8687</v>
      </c>
    </row>
    <row r="11" spans="2:23" s="5" customFormat="1" ht="15.75" customHeight="1" x14ac:dyDescent="0.2">
      <c r="B11" s="10">
        <f t="shared" si="0"/>
        <v>5</v>
      </c>
      <c r="C11" s="12">
        <f>('2014-15 @ 252 Days'!C11)+ROUND('2014-15 @ 252 Days'!C11*$B$3,4)</f>
        <v>10.636099999999999</v>
      </c>
      <c r="D11" s="12">
        <f>('2014-15 @ 252 Days'!D11)+ROUND('2014-15 @ 252 Days'!D11*$B$3,4)</f>
        <v>10.636099999999999</v>
      </c>
      <c r="E11" s="12">
        <f>('2014-15 @ 252 Days'!E11)+ROUND('2014-15 @ 252 Days'!E11*$B$3,4)</f>
        <v>11.0687</v>
      </c>
      <c r="F11" s="12">
        <f>('2014-15 @ 252 Days'!F11)+ROUND('2014-15 @ 252 Days'!F11*$B$3,4)</f>
        <v>11.522</v>
      </c>
      <c r="G11" s="12">
        <f>('2014-15 @ 252 Days'!G11)+ROUND('2014-15 @ 252 Days'!G11*$B$3,4)</f>
        <v>11.995999999999999</v>
      </c>
      <c r="H11" s="12">
        <f>('2014-15 @ 252 Days'!H11)+ROUND('2014-15 @ 252 Days'!H11*$B$3,4)</f>
        <v>12.490399999999999</v>
      </c>
      <c r="I11" s="12">
        <f>('2014-15 @ 252 Days'!I11)+ROUND('2014-15 @ 252 Days'!I11*$B$3,4)</f>
        <v>13.0055</v>
      </c>
      <c r="J11" s="12">
        <f>('2014-15 @ 252 Days'!J11)+ROUND('2014-15 @ 252 Days'!J11*$B$3,4)</f>
        <v>13.561800000000002</v>
      </c>
      <c r="K11" s="12">
        <f>('2014-15 @ 252 Days'!K11)+ROUND('2014-15 @ 252 Days'!K11*$B$3,4)</f>
        <v>13.850200000000001</v>
      </c>
      <c r="L11" s="12">
        <f>('2014-15 @ 252 Days'!L11)+ROUND('2014-15 @ 252 Days'!L11*$B$3,4)</f>
        <v>14.1387</v>
      </c>
      <c r="M11" s="12">
        <f>('2014-15 @ 252 Days'!M11)+ROUND('2014-15 @ 252 Days'!M11*$B$3,4)</f>
        <v>14.447699999999999</v>
      </c>
      <c r="N11" s="12">
        <f>('2014-15 @ 252 Days'!N11)+ROUND('2014-15 @ 252 Days'!N11*$B$3,4)</f>
        <v>14.7568</v>
      </c>
      <c r="O11" s="12">
        <f>('2014-15 @ 252 Days'!O11)+ROUND('2014-15 @ 252 Days'!O11*$B$3,4)</f>
        <v>15.0761</v>
      </c>
      <c r="P11" s="12">
        <f>('2014-15 @ 252 Days'!P11)+ROUND('2014-15 @ 252 Days'!P11*$B$3,4)</f>
        <v>15.395499999999998</v>
      </c>
      <c r="Q11" s="12">
        <f>('2014-15 @ 252 Days'!Q11)+ROUND('2014-15 @ 252 Days'!Q11*$B$3,4)</f>
        <v>15.7355</v>
      </c>
      <c r="R11" s="12">
        <f>('2014-15 @ 252 Days'!R11)+ROUND('2014-15 @ 252 Days'!R11*$B$3,4)</f>
        <v>16.075399999999998</v>
      </c>
      <c r="S11" s="12">
        <f>('2014-15 @ 252 Days'!S11)+ROUND('2014-15 @ 252 Days'!S11*$B$3,4)</f>
        <v>16.425700000000003</v>
      </c>
      <c r="T11" s="12">
        <f>('2014-15 @ 252 Days'!T11)+ROUND('2014-15 @ 252 Days'!T11*$B$3,4)</f>
        <v>16.786200000000001</v>
      </c>
      <c r="U11" s="12">
        <f>('2014-15 @ 252 Days'!U11)+ROUND('2014-15 @ 252 Days'!U11*$B$3,4)</f>
        <v>17.157100000000003</v>
      </c>
      <c r="V11" s="12">
        <f>('2014-15 @ 252 Days'!V11)+ROUND('2014-15 @ 252 Days'!V11*$B$3,4)</f>
        <v>17.383800000000001</v>
      </c>
      <c r="W11" s="12">
        <f>('2014-15 @ 252 Days'!W11)+ROUND('2014-15 @ 252 Days'!W11*$B$3,4)</f>
        <v>17.610399999999998</v>
      </c>
    </row>
    <row r="12" spans="2:23" s="5" customFormat="1" ht="15.75" customHeight="1" x14ac:dyDescent="0.2">
      <c r="B12" s="10">
        <f t="shared" si="0"/>
        <v>6</v>
      </c>
      <c r="C12" s="12">
        <f>('2014-15 @ 252 Days'!C12)+ROUND('2014-15 @ 252 Days'!C12*$B$3,4)</f>
        <v>11.0687</v>
      </c>
      <c r="D12" s="12">
        <f>('2014-15 @ 252 Days'!D12)+ROUND('2014-15 @ 252 Days'!D12*$B$3,4)</f>
        <v>11.0687</v>
      </c>
      <c r="E12" s="12">
        <f>('2014-15 @ 252 Days'!E12)+ROUND('2014-15 @ 252 Days'!E12*$B$3,4)</f>
        <v>11.522</v>
      </c>
      <c r="F12" s="12">
        <f>('2014-15 @ 252 Days'!F12)+ROUND('2014-15 @ 252 Days'!F12*$B$3,4)</f>
        <v>11.995999999999999</v>
      </c>
      <c r="G12" s="12">
        <f>('2014-15 @ 252 Days'!G12)+ROUND('2014-15 @ 252 Days'!G12*$B$3,4)</f>
        <v>12.490399999999999</v>
      </c>
      <c r="H12" s="12">
        <f>('2014-15 @ 252 Days'!H12)+ROUND('2014-15 @ 252 Days'!H12*$B$3,4)</f>
        <v>13.0055</v>
      </c>
      <c r="I12" s="12">
        <f>('2014-15 @ 252 Days'!I12)+ROUND('2014-15 @ 252 Days'!I12*$B$3,4)</f>
        <v>13.561800000000002</v>
      </c>
      <c r="J12" s="12">
        <f>('2014-15 @ 252 Days'!J12)+ROUND('2014-15 @ 252 Days'!J12*$B$3,4)</f>
        <v>14.1387</v>
      </c>
      <c r="K12" s="12">
        <f>('2014-15 @ 252 Days'!K12)+ROUND('2014-15 @ 252 Days'!K12*$B$3,4)</f>
        <v>14.4374</v>
      </c>
      <c r="L12" s="12">
        <f>('2014-15 @ 252 Days'!L12)+ROUND('2014-15 @ 252 Days'!L12*$B$3,4)</f>
        <v>14.746499999999997</v>
      </c>
      <c r="M12" s="12">
        <f>('2014-15 @ 252 Days'!M12)+ROUND('2014-15 @ 252 Days'!M12*$B$3,4)</f>
        <v>15.065799999999999</v>
      </c>
      <c r="N12" s="12">
        <f>('2014-15 @ 252 Days'!N12)+ROUND('2014-15 @ 252 Days'!N12*$B$3,4)</f>
        <v>15.385199999999999</v>
      </c>
      <c r="O12" s="12">
        <f>('2014-15 @ 252 Days'!O12)+ROUND('2014-15 @ 252 Days'!O12*$B$3,4)</f>
        <v>15.725200000000001</v>
      </c>
      <c r="P12" s="12">
        <f>('2014-15 @ 252 Days'!P12)+ROUND('2014-15 @ 252 Days'!P12*$B$3,4)</f>
        <v>16.065200000000001</v>
      </c>
      <c r="Q12" s="12">
        <f>('2014-15 @ 252 Days'!Q12)+ROUND('2014-15 @ 252 Days'!Q12*$B$3,4)</f>
        <v>16.415400000000002</v>
      </c>
      <c r="R12" s="12">
        <f>('2014-15 @ 252 Days'!R12)+ROUND('2014-15 @ 252 Days'!R12*$B$3,4)</f>
        <v>16.7759</v>
      </c>
      <c r="S12" s="12">
        <f>('2014-15 @ 252 Days'!S12)+ROUND('2014-15 @ 252 Days'!S12*$B$3,4)</f>
        <v>17.146900000000002</v>
      </c>
      <c r="T12" s="12">
        <f>('2014-15 @ 252 Days'!T12)+ROUND('2014-15 @ 252 Days'!T12*$B$3,4)</f>
        <v>17.517699999999998</v>
      </c>
      <c r="U12" s="12">
        <f>('2014-15 @ 252 Days'!U12)+ROUND('2014-15 @ 252 Days'!U12*$B$3,4)</f>
        <v>17.909200000000006</v>
      </c>
      <c r="V12" s="12">
        <f>('2014-15 @ 252 Days'!V12)+ROUND('2014-15 @ 252 Days'!V12*$B$3,4)</f>
        <v>18.146100000000004</v>
      </c>
      <c r="W12" s="12">
        <f>('2014-15 @ 252 Days'!W12)+ROUND('2014-15 @ 252 Days'!W12*$B$3,4)</f>
        <v>18.382999999999999</v>
      </c>
    </row>
    <row r="13" spans="2:23" s="5" customFormat="1" ht="15.75" customHeight="1" x14ac:dyDescent="0.2">
      <c r="B13" s="10">
        <f t="shared" si="0"/>
        <v>7</v>
      </c>
      <c r="C13" s="12">
        <f>('2014-15 @ 252 Days'!C13)+ROUND('2014-15 @ 252 Days'!C13*$B$3,4)</f>
        <v>11.522</v>
      </c>
      <c r="D13" s="12">
        <f>('2014-15 @ 252 Days'!D13)+ROUND('2014-15 @ 252 Days'!D13*$B$3,4)</f>
        <v>11.522</v>
      </c>
      <c r="E13" s="12">
        <f>('2014-15 @ 252 Days'!E13)+ROUND('2014-15 @ 252 Days'!E13*$B$3,4)</f>
        <v>11.995999999999999</v>
      </c>
      <c r="F13" s="12">
        <f>('2014-15 @ 252 Days'!F13)+ROUND('2014-15 @ 252 Days'!F13*$B$3,4)</f>
        <v>12.490399999999999</v>
      </c>
      <c r="G13" s="12">
        <f>('2014-15 @ 252 Days'!G13)+ROUND('2014-15 @ 252 Days'!G13*$B$3,4)</f>
        <v>13.0055</v>
      </c>
      <c r="H13" s="12">
        <f>('2014-15 @ 252 Days'!H13)+ROUND('2014-15 @ 252 Days'!H13*$B$3,4)</f>
        <v>13.561800000000002</v>
      </c>
      <c r="I13" s="12">
        <f>('2014-15 @ 252 Days'!I13)+ROUND('2014-15 @ 252 Days'!I13*$B$3,4)</f>
        <v>14.1387</v>
      </c>
      <c r="J13" s="12">
        <f>('2014-15 @ 252 Days'!J13)+ROUND('2014-15 @ 252 Days'!J13*$B$3,4)</f>
        <v>14.736199999999998</v>
      </c>
      <c r="K13" s="12">
        <f>('2014-15 @ 252 Days'!K13)+ROUND('2014-15 @ 252 Days'!K13*$B$3,4)</f>
        <v>15.0556</v>
      </c>
      <c r="L13" s="12">
        <f>('2014-15 @ 252 Days'!L13)+ROUND('2014-15 @ 252 Days'!L13*$B$3,4)</f>
        <v>15.385199999999999</v>
      </c>
      <c r="M13" s="12">
        <f>('2014-15 @ 252 Days'!M13)+ROUND('2014-15 @ 252 Days'!M13*$B$3,4)</f>
        <v>15.7148</v>
      </c>
      <c r="N13" s="12">
        <f>('2014-15 @ 252 Days'!N13)+ROUND('2014-15 @ 252 Days'!N13*$B$3,4)</f>
        <v>16.0548</v>
      </c>
      <c r="O13" s="12">
        <f>('2014-15 @ 252 Days'!O13)+ROUND('2014-15 @ 252 Days'!O13*$B$3,4)</f>
        <v>16.405100000000001</v>
      </c>
      <c r="P13" s="12">
        <f>('2014-15 @ 252 Days'!P13)+ROUND('2014-15 @ 252 Days'!P13*$B$3,4)</f>
        <v>16.765699999999999</v>
      </c>
      <c r="Q13" s="12">
        <f>('2014-15 @ 252 Days'!Q13)+ROUND('2014-15 @ 252 Days'!Q13*$B$3,4)</f>
        <v>17.136499999999998</v>
      </c>
      <c r="R13" s="12">
        <f>('2014-15 @ 252 Days'!R13)+ROUND('2014-15 @ 252 Days'!R13*$B$3,4)</f>
        <v>17.507400000000001</v>
      </c>
      <c r="S13" s="12">
        <f>('2014-15 @ 252 Days'!S13)+ROUND('2014-15 @ 252 Days'!S13*$B$3,4)</f>
        <v>17.898900000000005</v>
      </c>
      <c r="T13" s="12">
        <f>('2014-15 @ 252 Days'!T13)+ROUND('2014-15 @ 252 Days'!T13*$B$3,4)</f>
        <v>18.290300000000002</v>
      </c>
      <c r="U13" s="12">
        <f>('2014-15 @ 252 Days'!U13)+ROUND('2014-15 @ 252 Days'!U13*$B$3,4)</f>
        <v>18.702400000000004</v>
      </c>
      <c r="V13" s="12">
        <f>('2014-15 @ 252 Days'!V13)+ROUND('2014-15 @ 252 Days'!V13*$B$3,4)</f>
        <v>18.9496</v>
      </c>
      <c r="W13" s="12">
        <f>('2014-15 @ 252 Days'!W13)+ROUND('2014-15 @ 252 Days'!W13*$B$3,4)</f>
        <v>19.2072</v>
      </c>
    </row>
    <row r="14" spans="2:23" s="5" customFormat="1" ht="15.75" customHeight="1" x14ac:dyDescent="0.2">
      <c r="B14" s="10">
        <f t="shared" si="0"/>
        <v>8</v>
      </c>
      <c r="C14" s="12">
        <f>('2014-15 @ 252 Days'!C14)+ROUND('2014-15 @ 252 Days'!C14*$B$3,4)</f>
        <v>11.995999999999999</v>
      </c>
      <c r="D14" s="12">
        <f>('2014-15 @ 252 Days'!D14)+ROUND('2014-15 @ 252 Days'!D14*$B$3,4)</f>
        <v>11.995999999999999</v>
      </c>
      <c r="E14" s="12">
        <f>('2014-15 @ 252 Days'!E14)+ROUND('2014-15 @ 252 Days'!E14*$B$3,4)</f>
        <v>12.490399999999999</v>
      </c>
      <c r="F14" s="12">
        <f>('2014-15 @ 252 Days'!F14)+ROUND('2014-15 @ 252 Days'!F14*$B$3,4)</f>
        <v>13.0055</v>
      </c>
      <c r="G14" s="12">
        <f>('2014-15 @ 252 Days'!G14)+ROUND('2014-15 @ 252 Days'!G14*$B$3,4)</f>
        <v>13.561800000000002</v>
      </c>
      <c r="H14" s="12">
        <f>('2014-15 @ 252 Days'!H14)+ROUND('2014-15 @ 252 Days'!H14*$B$3,4)</f>
        <v>14.1387</v>
      </c>
      <c r="I14" s="12">
        <f>('2014-15 @ 252 Days'!I14)+ROUND('2014-15 @ 252 Days'!I14*$B$3,4)</f>
        <v>14.736199999999998</v>
      </c>
      <c r="J14" s="12">
        <f>('2014-15 @ 252 Days'!J14)+ROUND('2014-15 @ 252 Days'!J14*$B$3,4)</f>
        <v>15.3749</v>
      </c>
      <c r="K14" s="12">
        <f>('2014-15 @ 252 Days'!K14)+ROUND('2014-15 @ 252 Days'!K14*$B$3,4)</f>
        <v>15.704500000000001</v>
      </c>
      <c r="L14" s="12">
        <f>('2014-15 @ 252 Days'!L14)+ROUND('2014-15 @ 252 Days'!L14*$B$3,4)</f>
        <v>16.044499999999999</v>
      </c>
      <c r="M14" s="12">
        <f>('2014-15 @ 252 Days'!M14)+ROUND('2014-15 @ 252 Days'!M14*$B$3,4)</f>
        <v>16.3947</v>
      </c>
      <c r="N14" s="12">
        <f>('2014-15 @ 252 Days'!N14)+ROUND('2014-15 @ 252 Days'!N14*$B$3,4)</f>
        <v>16.755400000000002</v>
      </c>
      <c r="O14" s="12">
        <f>('2014-15 @ 252 Days'!O14)+ROUND('2014-15 @ 252 Days'!O14*$B$3,4)</f>
        <v>17.126200000000001</v>
      </c>
      <c r="P14" s="12">
        <f>('2014-15 @ 252 Days'!P14)+ROUND('2014-15 @ 252 Days'!P14*$B$3,4)</f>
        <v>17.4971</v>
      </c>
      <c r="Q14" s="12">
        <f>('2014-15 @ 252 Days'!Q14)+ROUND('2014-15 @ 252 Days'!Q14*$B$3,4)</f>
        <v>17.888500000000001</v>
      </c>
      <c r="R14" s="12">
        <f>('2014-15 @ 252 Days'!R14)+ROUND('2014-15 @ 252 Days'!R14*$B$3,4)</f>
        <v>18.280000000000005</v>
      </c>
      <c r="S14" s="12">
        <f>('2014-15 @ 252 Days'!S14)+ROUND('2014-15 @ 252 Days'!S14*$B$3,4)</f>
        <v>18.692100000000003</v>
      </c>
      <c r="T14" s="12">
        <f>('2014-15 @ 252 Days'!T14)+ROUND('2014-15 @ 252 Days'!T14*$B$3,4)</f>
        <v>19.104200000000002</v>
      </c>
      <c r="U14" s="12">
        <f>('2014-15 @ 252 Days'!U14)+ROUND('2014-15 @ 252 Days'!U14*$B$3,4)</f>
        <v>19.536799999999999</v>
      </c>
      <c r="V14" s="12">
        <f>('2014-15 @ 252 Days'!V14)+ROUND('2014-15 @ 252 Days'!V14*$B$3,4)</f>
        <v>19.794400000000003</v>
      </c>
      <c r="W14" s="12">
        <f>('2014-15 @ 252 Days'!W14)+ROUND('2014-15 @ 252 Days'!W14*$B$3,4)</f>
        <v>20.062200000000001</v>
      </c>
    </row>
    <row r="15" spans="2:23" s="5" customFormat="1" ht="15.75" customHeight="1" x14ac:dyDescent="0.2">
      <c r="B15" s="10">
        <f t="shared" si="0"/>
        <v>9</v>
      </c>
      <c r="C15" s="12">
        <f>('2014-15 @ 252 Days'!C15)+ROUND('2014-15 @ 252 Days'!C15*$B$3,4)</f>
        <v>12.490399999999999</v>
      </c>
      <c r="D15" s="12">
        <f>('2014-15 @ 252 Days'!D15)+ROUND('2014-15 @ 252 Days'!D15*$B$3,4)</f>
        <v>12.490399999999999</v>
      </c>
      <c r="E15" s="12">
        <f>('2014-15 @ 252 Days'!E15)+ROUND('2014-15 @ 252 Days'!E15*$B$3,4)</f>
        <v>13.0055</v>
      </c>
      <c r="F15" s="12">
        <f>('2014-15 @ 252 Days'!F15)+ROUND('2014-15 @ 252 Days'!F15*$B$3,4)</f>
        <v>13.561800000000002</v>
      </c>
      <c r="G15" s="12">
        <f>('2014-15 @ 252 Days'!G15)+ROUND('2014-15 @ 252 Days'!G15*$B$3,4)</f>
        <v>14.1387</v>
      </c>
      <c r="H15" s="12">
        <f>('2014-15 @ 252 Days'!H15)+ROUND('2014-15 @ 252 Days'!H15*$B$3,4)</f>
        <v>14.736199999999998</v>
      </c>
      <c r="I15" s="12">
        <f>('2014-15 @ 252 Days'!I15)+ROUND('2014-15 @ 252 Days'!I15*$B$3,4)</f>
        <v>15.3749</v>
      </c>
      <c r="J15" s="12">
        <f>('2014-15 @ 252 Days'!J15)+ROUND('2014-15 @ 252 Days'!J15*$B$3,4)</f>
        <v>16.044499999999999</v>
      </c>
      <c r="K15" s="12">
        <f>('2014-15 @ 252 Days'!K15)+ROUND('2014-15 @ 252 Days'!K15*$B$3,4)</f>
        <v>16.3947</v>
      </c>
      <c r="L15" s="12">
        <f>('2014-15 @ 252 Days'!L15)+ROUND('2014-15 @ 252 Days'!L15*$B$3,4)</f>
        <v>16.744999999999997</v>
      </c>
      <c r="M15" s="12">
        <f>('2014-15 @ 252 Days'!M15)+ROUND('2014-15 @ 252 Days'!M15*$B$3,4)</f>
        <v>17.1159</v>
      </c>
      <c r="N15" s="12">
        <f>('2014-15 @ 252 Days'!N15)+ROUND('2014-15 @ 252 Days'!N15*$B$3,4)</f>
        <v>17.4971</v>
      </c>
      <c r="O15" s="12">
        <f>('2014-15 @ 252 Days'!O15)+ROUND('2014-15 @ 252 Days'!O15*$B$3,4)</f>
        <v>17.8782</v>
      </c>
      <c r="P15" s="12">
        <f>('2014-15 @ 252 Days'!P15)+ROUND('2014-15 @ 252 Days'!P15*$B$3,4)</f>
        <v>18.280000000000005</v>
      </c>
      <c r="Q15" s="12">
        <f>('2014-15 @ 252 Days'!Q15)+ROUND('2014-15 @ 252 Days'!Q15*$B$3,4)</f>
        <v>18.681700000000003</v>
      </c>
      <c r="R15" s="12">
        <f>('2014-15 @ 252 Days'!R15)+ROUND('2014-15 @ 252 Days'!R15*$B$3,4)</f>
        <v>19.093900000000001</v>
      </c>
      <c r="S15" s="12">
        <f>('2014-15 @ 252 Days'!S15)+ROUND('2014-15 @ 252 Days'!S15*$B$3,4)</f>
        <v>19.526500000000002</v>
      </c>
      <c r="T15" s="12">
        <f>('2014-15 @ 252 Days'!T15)+ROUND('2014-15 @ 252 Days'!T15*$B$3,4)</f>
        <v>19.959199999999999</v>
      </c>
      <c r="U15" s="12">
        <f>('2014-15 @ 252 Days'!U15)+ROUND('2014-15 @ 252 Days'!U15*$B$3,4)</f>
        <v>20.412500000000001</v>
      </c>
      <c r="V15" s="12">
        <f>('2014-15 @ 252 Days'!V15)+ROUND('2014-15 @ 252 Days'!V15*$B$3,4)</f>
        <v>20.680299999999999</v>
      </c>
      <c r="W15" s="12">
        <f>('2014-15 @ 252 Days'!W15)+ROUND('2014-15 @ 252 Days'!W15*$B$3,4)</f>
        <v>20.958500000000001</v>
      </c>
    </row>
    <row r="16" spans="2:23" s="5" customFormat="1" ht="15.75" customHeight="1" x14ac:dyDescent="0.2">
      <c r="B16" s="10">
        <f t="shared" si="0"/>
        <v>10</v>
      </c>
      <c r="C16" s="12">
        <f>('2014-15 @ 252 Days'!C16)+ROUND('2014-15 @ 252 Days'!C16*$B$3,4)</f>
        <v>13.0055</v>
      </c>
      <c r="D16" s="12">
        <f>('2014-15 @ 252 Days'!D16)+ROUND('2014-15 @ 252 Days'!D16*$B$3,4)</f>
        <v>13.0055</v>
      </c>
      <c r="E16" s="12">
        <f>('2014-15 @ 252 Days'!E16)+ROUND('2014-15 @ 252 Days'!E16*$B$3,4)</f>
        <v>13.561800000000002</v>
      </c>
      <c r="F16" s="12">
        <f>('2014-15 @ 252 Days'!F16)+ROUND('2014-15 @ 252 Days'!F16*$B$3,4)</f>
        <v>14.1387</v>
      </c>
      <c r="G16" s="12">
        <f>('2014-15 @ 252 Days'!G16)+ROUND('2014-15 @ 252 Days'!G16*$B$3,4)</f>
        <v>14.736199999999998</v>
      </c>
      <c r="H16" s="12">
        <f>('2014-15 @ 252 Days'!H16)+ROUND('2014-15 @ 252 Days'!H16*$B$3,4)</f>
        <v>15.3749</v>
      </c>
      <c r="I16" s="12">
        <f>('2014-15 @ 252 Days'!I16)+ROUND('2014-15 @ 252 Days'!I16*$B$3,4)</f>
        <v>16.044499999999999</v>
      </c>
      <c r="J16" s="12">
        <f>('2014-15 @ 252 Days'!J16)+ROUND('2014-15 @ 252 Days'!J16*$B$3,4)</f>
        <v>16.7347</v>
      </c>
      <c r="K16" s="12">
        <f>('2014-15 @ 252 Days'!K16)+ROUND('2014-15 @ 252 Days'!K16*$B$3,4)</f>
        <v>17.105599999999999</v>
      </c>
      <c r="L16" s="12">
        <f>('2014-15 @ 252 Days'!L16)+ROUND('2014-15 @ 252 Days'!L16*$B$3,4)</f>
        <v>17.486700000000003</v>
      </c>
      <c r="M16" s="12">
        <f>('2014-15 @ 252 Days'!M16)+ROUND('2014-15 @ 252 Days'!M16*$B$3,4)</f>
        <v>17.867899999999999</v>
      </c>
      <c r="N16" s="12">
        <f>('2014-15 @ 252 Days'!N16)+ROUND('2014-15 @ 252 Days'!N16*$B$3,4)</f>
        <v>18.2697</v>
      </c>
      <c r="O16" s="12">
        <f>('2014-15 @ 252 Days'!O16)+ROUND('2014-15 @ 252 Days'!O16*$B$3,4)</f>
        <v>18.671500000000002</v>
      </c>
      <c r="P16" s="12">
        <f>('2014-15 @ 252 Days'!P16)+ROUND('2014-15 @ 252 Days'!P16*$B$3,4)</f>
        <v>19.083500000000001</v>
      </c>
      <c r="Q16" s="12">
        <f>('2014-15 @ 252 Days'!Q16)+ROUND('2014-15 @ 252 Days'!Q16*$B$3,4)</f>
        <v>19.516200000000001</v>
      </c>
      <c r="R16" s="12">
        <f>('2014-15 @ 252 Days'!R16)+ROUND('2014-15 @ 252 Days'!R16*$B$3,4)</f>
        <v>19.948900000000002</v>
      </c>
      <c r="S16" s="12">
        <f>('2014-15 @ 252 Days'!S16)+ROUND('2014-15 @ 252 Days'!S16*$B$3,4)</f>
        <v>20.402100000000001</v>
      </c>
      <c r="T16" s="12">
        <f>('2014-15 @ 252 Days'!T16)+ROUND('2014-15 @ 252 Days'!T16*$B$3,4)</f>
        <v>20.855399999999999</v>
      </c>
      <c r="U16" s="12">
        <f>('2014-15 @ 252 Days'!U16)+ROUND('2014-15 @ 252 Days'!U16*$B$3,4)</f>
        <v>21.329400000000003</v>
      </c>
      <c r="V16" s="12">
        <f>('2014-15 @ 252 Days'!V16)+ROUND('2014-15 @ 252 Days'!V16*$B$3,4)</f>
        <v>21.617799999999999</v>
      </c>
      <c r="W16" s="12">
        <f>('2014-15 @ 252 Days'!W16)+ROUND('2014-15 @ 252 Days'!W16*$B$3,4)</f>
        <v>21.906300000000002</v>
      </c>
    </row>
    <row r="17" spans="2:23" s="5" customFormat="1" ht="15.75" customHeight="1" x14ac:dyDescent="0.2">
      <c r="B17" s="10">
        <f t="shared" si="0"/>
        <v>11</v>
      </c>
      <c r="C17" s="12">
        <f>('2014-15 @ 252 Days'!C17)+ROUND('2014-15 @ 252 Days'!C17*$B$3,4)</f>
        <v>13.561800000000002</v>
      </c>
      <c r="D17" s="12">
        <f>('2014-15 @ 252 Days'!D17)+ROUND('2014-15 @ 252 Days'!D17*$B$3,4)</f>
        <v>13.561800000000002</v>
      </c>
      <c r="E17" s="12">
        <f>('2014-15 @ 252 Days'!E17)+ROUND('2014-15 @ 252 Days'!E17*$B$3,4)</f>
        <v>14.1387</v>
      </c>
      <c r="F17" s="12">
        <f>('2014-15 @ 252 Days'!F17)+ROUND('2014-15 @ 252 Days'!F17*$B$3,4)</f>
        <v>14.736199999999998</v>
      </c>
      <c r="G17" s="12">
        <f>('2014-15 @ 252 Days'!G17)+ROUND('2014-15 @ 252 Days'!G17*$B$3,4)</f>
        <v>15.3749</v>
      </c>
      <c r="H17" s="12">
        <f>('2014-15 @ 252 Days'!H17)+ROUND('2014-15 @ 252 Days'!H17*$B$3,4)</f>
        <v>16.044499999999999</v>
      </c>
      <c r="I17" s="12">
        <f>('2014-15 @ 252 Days'!I17)+ROUND('2014-15 @ 252 Days'!I17*$B$3,4)</f>
        <v>16.7347</v>
      </c>
      <c r="J17" s="12">
        <f>('2014-15 @ 252 Days'!J17)+ROUND('2014-15 @ 252 Days'!J17*$B$3,4)</f>
        <v>17.476400000000002</v>
      </c>
      <c r="K17" s="12">
        <f>('2014-15 @ 252 Days'!K17)+ROUND('2014-15 @ 252 Days'!K17*$B$3,4)</f>
        <v>17.857600000000001</v>
      </c>
      <c r="L17" s="12">
        <f>('2014-15 @ 252 Days'!L17)+ROUND('2014-15 @ 252 Days'!L17*$B$3,4)</f>
        <v>18.259399999999999</v>
      </c>
      <c r="M17" s="12">
        <f>('2014-15 @ 252 Days'!M17)+ROUND('2014-15 @ 252 Days'!M17*$B$3,4)</f>
        <v>18.661200000000004</v>
      </c>
      <c r="N17" s="12">
        <f>('2014-15 @ 252 Days'!N17)+ROUND('2014-15 @ 252 Days'!N17*$B$3,4)</f>
        <v>19.073200000000003</v>
      </c>
      <c r="O17" s="12">
        <f>('2014-15 @ 252 Days'!O17)+ROUND('2014-15 @ 252 Days'!O17*$B$3,4)</f>
        <v>19.5059</v>
      </c>
      <c r="P17" s="12">
        <f>('2014-15 @ 252 Days'!P17)+ROUND('2014-15 @ 252 Days'!P17*$B$3,4)</f>
        <v>19.938600000000001</v>
      </c>
      <c r="Q17" s="12">
        <f>('2014-15 @ 252 Days'!Q17)+ROUND('2014-15 @ 252 Days'!Q17*$B$3,4)</f>
        <v>20.381600000000002</v>
      </c>
      <c r="R17" s="12">
        <f>('2014-15 @ 252 Days'!R17)+ROUND('2014-15 @ 252 Days'!R17*$B$3,4)</f>
        <v>20.845099999999999</v>
      </c>
      <c r="S17" s="12">
        <f>('2014-15 @ 252 Days'!S17)+ROUND('2014-15 @ 252 Days'!S17*$B$3,4)</f>
        <v>21.319000000000003</v>
      </c>
      <c r="T17" s="12">
        <f>('2014-15 @ 252 Days'!T17)+ROUND('2014-15 @ 252 Days'!T17*$B$3,4)</f>
        <v>21.792900000000003</v>
      </c>
      <c r="U17" s="12">
        <f>('2014-15 @ 252 Days'!U17)+ROUND('2014-15 @ 252 Days'!U17*$B$3,4)</f>
        <v>22.287400000000002</v>
      </c>
      <c r="V17" s="12">
        <f>('2014-15 @ 252 Days'!V17)+ROUND('2014-15 @ 252 Days'!V17*$B$3,4)</f>
        <v>22.596500000000002</v>
      </c>
      <c r="W17" s="12">
        <f>('2014-15 @ 252 Days'!W17)+ROUND('2014-15 @ 252 Days'!W17*$B$3,4)</f>
        <v>22.9055</v>
      </c>
    </row>
    <row r="18" spans="2:23" s="5" customFormat="1" ht="15.75" customHeight="1" x14ac:dyDescent="0.2">
      <c r="B18" s="10">
        <f t="shared" si="0"/>
        <v>12</v>
      </c>
      <c r="C18" s="12">
        <f>('2014-15 @ 252 Days'!C18)+ROUND('2014-15 @ 252 Days'!C18*$B$3,4)</f>
        <v>14.1387</v>
      </c>
      <c r="D18" s="12">
        <f>('2014-15 @ 252 Days'!D18)+ROUND('2014-15 @ 252 Days'!D18*$B$3,4)</f>
        <v>14.1387</v>
      </c>
      <c r="E18" s="12">
        <f>('2014-15 @ 252 Days'!E18)+ROUND('2014-15 @ 252 Days'!E18*$B$3,4)</f>
        <v>14.736199999999998</v>
      </c>
      <c r="F18" s="12">
        <f>('2014-15 @ 252 Days'!F18)+ROUND('2014-15 @ 252 Days'!F18*$B$3,4)</f>
        <v>15.3749</v>
      </c>
      <c r="G18" s="12">
        <f>('2014-15 @ 252 Days'!G18)+ROUND('2014-15 @ 252 Days'!G18*$B$3,4)</f>
        <v>16.044499999999999</v>
      </c>
      <c r="H18" s="12">
        <f>('2014-15 @ 252 Days'!H18)+ROUND('2014-15 @ 252 Days'!H18*$B$3,4)</f>
        <v>16.7347</v>
      </c>
      <c r="I18" s="12">
        <f>('2014-15 @ 252 Days'!I18)+ROUND('2014-15 @ 252 Days'!I18*$B$3,4)</f>
        <v>17.476400000000002</v>
      </c>
      <c r="J18" s="12">
        <f>('2014-15 @ 252 Days'!J18)+ROUND('2014-15 @ 252 Days'!J18*$B$3,4)</f>
        <v>18.249099999999999</v>
      </c>
      <c r="K18" s="12">
        <f>('2014-15 @ 252 Days'!K18)+ROUND('2014-15 @ 252 Days'!K18*$B$3,4)</f>
        <v>18.650900000000004</v>
      </c>
      <c r="L18" s="12">
        <f>('2014-15 @ 252 Days'!L18)+ROUND('2014-15 @ 252 Days'!L18*$B$3,4)</f>
        <v>19.062900000000003</v>
      </c>
      <c r="M18" s="12">
        <f>('2014-15 @ 252 Days'!M18)+ROUND('2014-15 @ 252 Days'!M18*$B$3,4)</f>
        <v>19.495700000000003</v>
      </c>
      <c r="N18" s="12">
        <f>('2014-15 @ 252 Days'!N18)+ROUND('2014-15 @ 252 Days'!N18*$B$3,4)</f>
        <v>19.9283</v>
      </c>
      <c r="O18" s="12">
        <f>('2014-15 @ 252 Days'!O18)+ROUND('2014-15 @ 252 Days'!O18*$B$3,4)</f>
        <v>20.371300000000002</v>
      </c>
      <c r="P18" s="12">
        <f>('2014-15 @ 252 Days'!P18)+ROUND('2014-15 @ 252 Days'!P18*$B$3,4)</f>
        <v>20.834900000000001</v>
      </c>
      <c r="Q18" s="12">
        <f>('2014-15 @ 252 Days'!Q18)+ROUND('2014-15 @ 252 Days'!Q18*$B$3,4)</f>
        <v>21.298400000000004</v>
      </c>
      <c r="R18" s="12">
        <f>('2014-15 @ 252 Days'!R18)+ROUND('2014-15 @ 252 Days'!R18*$B$3,4)</f>
        <v>21.782699999999998</v>
      </c>
      <c r="S18" s="12">
        <f>('2014-15 @ 252 Days'!S18)+ROUND('2014-15 @ 252 Days'!S18*$B$3,4)</f>
        <v>22.277100000000001</v>
      </c>
      <c r="T18" s="12">
        <f>('2014-15 @ 252 Days'!T18)+ROUND('2014-15 @ 252 Days'!T18*$B$3,4)</f>
        <v>22.781900000000004</v>
      </c>
      <c r="U18" s="12">
        <f>('2014-15 @ 252 Days'!U18)+ROUND('2014-15 @ 252 Days'!U18*$B$3,4)</f>
        <v>23.307300000000001</v>
      </c>
      <c r="V18" s="12">
        <f>('2014-15 @ 252 Days'!V18)+ROUND('2014-15 @ 252 Days'!V18*$B$3,4)</f>
        <v>23.616400000000002</v>
      </c>
      <c r="W18" s="12">
        <f>('2014-15 @ 252 Days'!W18)+ROUND('2014-15 @ 252 Days'!W18*$B$3,4)</f>
        <v>23.946000000000002</v>
      </c>
    </row>
    <row r="19" spans="2:23" s="5" customFormat="1" ht="15.75" customHeight="1" x14ac:dyDescent="0.2">
      <c r="B19" s="10">
        <f t="shared" si="0"/>
        <v>13</v>
      </c>
      <c r="C19" s="12">
        <f>('2014-15 @ 252 Days'!C19)+ROUND('2014-15 @ 252 Days'!C19*$B$3,4)</f>
        <v>14.736199999999998</v>
      </c>
      <c r="D19" s="12">
        <f>('2014-15 @ 252 Days'!D19)+ROUND('2014-15 @ 252 Days'!D19*$B$3,4)</f>
        <v>14.736199999999998</v>
      </c>
      <c r="E19" s="12">
        <f>('2014-15 @ 252 Days'!E19)+ROUND('2014-15 @ 252 Days'!E19*$B$3,4)</f>
        <v>15.3749</v>
      </c>
      <c r="F19" s="12">
        <f>('2014-15 @ 252 Days'!F19)+ROUND('2014-15 @ 252 Days'!F19*$B$3,4)</f>
        <v>16.044499999999999</v>
      </c>
      <c r="G19" s="12">
        <f>('2014-15 @ 252 Days'!G19)+ROUND('2014-15 @ 252 Days'!G19*$B$3,4)</f>
        <v>16.7347</v>
      </c>
      <c r="H19" s="12">
        <f>('2014-15 @ 252 Days'!H19)+ROUND('2014-15 @ 252 Days'!H19*$B$3,4)</f>
        <v>17.476400000000002</v>
      </c>
      <c r="I19" s="12">
        <f>('2014-15 @ 252 Days'!I19)+ROUND('2014-15 @ 252 Days'!I19*$B$3,4)</f>
        <v>18.249099999999999</v>
      </c>
      <c r="J19" s="12">
        <f>('2014-15 @ 252 Days'!J19)+ROUND('2014-15 @ 252 Days'!J19*$B$3,4)</f>
        <v>19.052700000000002</v>
      </c>
      <c r="K19" s="12">
        <f>('2014-15 @ 252 Days'!K19)+ROUND('2014-15 @ 252 Days'!K19*$B$3,4)</f>
        <v>19.485299999999999</v>
      </c>
      <c r="L19" s="12">
        <f>('2014-15 @ 252 Days'!L19)+ROUND('2014-15 @ 252 Days'!L19*$B$3,4)</f>
        <v>19.917999999999999</v>
      </c>
      <c r="M19" s="12">
        <f>('2014-15 @ 252 Days'!M19)+ROUND('2014-15 @ 252 Days'!M19*$B$3,4)</f>
        <v>20.361000000000004</v>
      </c>
      <c r="N19" s="12">
        <f>('2014-15 @ 252 Days'!N19)+ROUND('2014-15 @ 252 Days'!N19*$B$3,4)</f>
        <v>20.8246</v>
      </c>
      <c r="O19" s="12">
        <f>('2014-15 @ 252 Days'!O19)+ROUND('2014-15 @ 252 Days'!O19*$B$3,4)</f>
        <v>21.288100000000004</v>
      </c>
      <c r="P19" s="12">
        <f>('2014-15 @ 252 Days'!P19)+ROUND('2014-15 @ 252 Days'!P19*$B$3,4)</f>
        <v>21.772300000000001</v>
      </c>
      <c r="Q19" s="12">
        <f>('2014-15 @ 252 Days'!Q19)+ROUND('2014-15 @ 252 Days'!Q19*$B$3,4)</f>
        <v>22.266800000000003</v>
      </c>
      <c r="R19" s="12">
        <f>('2014-15 @ 252 Days'!R19)+ROUND('2014-15 @ 252 Days'!R19*$B$3,4)</f>
        <v>22.771599999999999</v>
      </c>
      <c r="S19" s="12">
        <f>('2014-15 @ 252 Days'!S19)+ROUND('2014-15 @ 252 Days'!S19*$B$3,4)</f>
        <v>23.2867</v>
      </c>
      <c r="T19" s="12">
        <f>('2014-15 @ 252 Days'!T19)+ROUND('2014-15 @ 252 Days'!T19*$B$3,4)</f>
        <v>23.822400000000002</v>
      </c>
      <c r="U19" s="12">
        <f>('2014-15 @ 252 Days'!U19)+ROUND('2014-15 @ 252 Days'!U19*$B$3,4)</f>
        <v>24.368400000000001</v>
      </c>
      <c r="V19" s="12">
        <f>('2014-15 @ 252 Days'!V19)+ROUND('2014-15 @ 252 Days'!V19*$B$3,4)</f>
        <v>24.698000000000004</v>
      </c>
      <c r="W19" s="12">
        <f>('2014-15 @ 252 Days'!W19)+ROUND('2014-15 @ 252 Days'!W19*$B$3,4)</f>
        <v>25.037900000000004</v>
      </c>
    </row>
    <row r="20" spans="2:23" s="5" customFormat="1" ht="15.75" customHeight="1" x14ac:dyDescent="0.2">
      <c r="B20" s="10">
        <f t="shared" si="0"/>
        <v>14</v>
      </c>
      <c r="C20" s="12">
        <f>('2014-15 @ 252 Days'!C20)+ROUND('2014-15 @ 252 Days'!C20*$B$3,4)</f>
        <v>15.3749</v>
      </c>
      <c r="D20" s="12">
        <f>('2014-15 @ 252 Days'!D20)+ROUND('2014-15 @ 252 Days'!D20*$B$3,4)</f>
        <v>15.3749</v>
      </c>
      <c r="E20" s="12">
        <f>('2014-15 @ 252 Days'!E20)+ROUND('2014-15 @ 252 Days'!E20*$B$3,4)</f>
        <v>16.044499999999999</v>
      </c>
      <c r="F20" s="12">
        <f>('2014-15 @ 252 Days'!F20)+ROUND('2014-15 @ 252 Days'!F20*$B$3,4)</f>
        <v>16.7347</v>
      </c>
      <c r="G20" s="12">
        <f>('2014-15 @ 252 Days'!G20)+ROUND('2014-15 @ 252 Days'!G20*$B$3,4)</f>
        <v>17.476400000000002</v>
      </c>
      <c r="H20" s="12">
        <f>('2014-15 @ 252 Days'!H20)+ROUND('2014-15 @ 252 Days'!H20*$B$3,4)</f>
        <v>18.249099999999999</v>
      </c>
      <c r="I20" s="12">
        <f>('2014-15 @ 252 Days'!I20)+ROUND('2014-15 @ 252 Days'!I20*$B$3,4)</f>
        <v>19.052700000000002</v>
      </c>
      <c r="J20" s="12">
        <f>('2014-15 @ 252 Days'!J20)+ROUND('2014-15 @ 252 Days'!J20*$B$3,4)</f>
        <v>19.907699999999998</v>
      </c>
      <c r="K20" s="12">
        <f>('2014-15 @ 252 Days'!K20)+ROUND('2014-15 @ 252 Days'!K20*$B$3,4)</f>
        <v>20.3506</v>
      </c>
      <c r="L20" s="12">
        <f>('2014-15 @ 252 Days'!L20)+ROUND('2014-15 @ 252 Days'!L20*$B$3,4)</f>
        <v>20.814300000000003</v>
      </c>
      <c r="M20" s="12">
        <f>('2014-15 @ 252 Days'!M20)+ROUND('2014-15 @ 252 Days'!M20*$B$3,4)</f>
        <v>21.277900000000002</v>
      </c>
      <c r="N20" s="12">
        <f>('2014-15 @ 252 Days'!N20)+ROUND('2014-15 @ 252 Days'!N20*$B$3,4)</f>
        <v>21.762</v>
      </c>
      <c r="O20" s="12">
        <f>('2014-15 @ 252 Days'!O20)+ROUND('2014-15 @ 252 Days'!O20*$B$3,4)</f>
        <v>22.256500000000003</v>
      </c>
      <c r="P20" s="12">
        <f>('2014-15 @ 252 Days'!P20)+ROUND('2014-15 @ 252 Days'!P20*$B$3,4)</f>
        <v>22.761299999999999</v>
      </c>
      <c r="Q20" s="12">
        <f>('2014-15 @ 252 Days'!Q20)+ROUND('2014-15 @ 252 Days'!Q20*$B$3,4)</f>
        <v>23.276399999999999</v>
      </c>
      <c r="R20" s="12">
        <f>('2014-15 @ 252 Days'!R20)+ROUND('2014-15 @ 252 Days'!R20*$B$3,4)</f>
        <v>23.812100000000004</v>
      </c>
      <c r="S20" s="12">
        <f>('2014-15 @ 252 Days'!S20)+ROUND('2014-15 @ 252 Days'!S20*$B$3,4)</f>
        <v>24.347700000000003</v>
      </c>
      <c r="T20" s="12">
        <f>('2014-15 @ 252 Days'!T20)+ROUND('2014-15 @ 252 Days'!T20*$B$3,4)</f>
        <v>24.914300000000001</v>
      </c>
      <c r="U20" s="12">
        <f>('2014-15 @ 252 Days'!U20)+ROUND('2014-15 @ 252 Days'!U20*$B$3,4)</f>
        <v>25.480900000000002</v>
      </c>
      <c r="V20" s="12">
        <f>('2014-15 @ 252 Days'!V20)+ROUND('2014-15 @ 252 Days'!V20*$B$3,4)</f>
        <v>25.831200000000003</v>
      </c>
      <c r="W20" s="12">
        <f>('2014-15 @ 252 Days'!W20)+ROUND('2014-15 @ 252 Days'!W20*$B$3,4)</f>
        <v>26.191800000000004</v>
      </c>
    </row>
    <row r="21" spans="2:23" s="5" customFormat="1" ht="15.75" customHeight="1" x14ac:dyDescent="0.2">
      <c r="B21" s="10">
        <f t="shared" si="0"/>
        <v>15</v>
      </c>
      <c r="C21" s="12">
        <f>('2014-15 @ 252 Days'!C21)+ROUND('2014-15 @ 252 Days'!C21*$B$3,4)</f>
        <v>16.044499999999999</v>
      </c>
      <c r="D21" s="12">
        <f>('2014-15 @ 252 Days'!D21)+ROUND('2014-15 @ 252 Days'!D21*$B$3,4)</f>
        <v>16.044499999999999</v>
      </c>
      <c r="E21" s="12">
        <f>('2014-15 @ 252 Days'!E21)+ROUND('2014-15 @ 252 Days'!E21*$B$3,4)</f>
        <v>16.7347</v>
      </c>
      <c r="F21" s="12">
        <f>('2014-15 @ 252 Days'!F21)+ROUND('2014-15 @ 252 Days'!F21*$B$3,4)</f>
        <v>17.476400000000002</v>
      </c>
      <c r="G21" s="12">
        <f>('2014-15 @ 252 Days'!G21)+ROUND('2014-15 @ 252 Days'!G21*$B$3,4)</f>
        <v>18.249099999999999</v>
      </c>
      <c r="H21" s="12">
        <f>('2014-15 @ 252 Days'!H21)+ROUND('2014-15 @ 252 Days'!H21*$B$3,4)</f>
        <v>19.052700000000002</v>
      </c>
      <c r="I21" s="12">
        <f>('2014-15 @ 252 Days'!I21)+ROUND('2014-15 @ 252 Days'!I21*$B$3,4)</f>
        <v>19.907699999999998</v>
      </c>
      <c r="J21" s="12">
        <f>('2014-15 @ 252 Days'!J21)+ROUND('2014-15 @ 252 Days'!J21*$B$3,4)</f>
        <v>20.803900000000002</v>
      </c>
      <c r="K21" s="12">
        <f>('2014-15 @ 252 Days'!K21)+ROUND('2014-15 @ 252 Days'!K21*$B$3,4)</f>
        <v>21.267599999999998</v>
      </c>
      <c r="L21" s="12">
        <f>('2014-15 @ 252 Days'!L21)+ROUND('2014-15 @ 252 Days'!L21*$B$3,4)</f>
        <v>21.751700000000003</v>
      </c>
      <c r="M21" s="12">
        <f>('2014-15 @ 252 Days'!M21)+ROUND('2014-15 @ 252 Days'!M21*$B$3,4)</f>
        <v>22.246200000000002</v>
      </c>
      <c r="N21" s="12">
        <f>('2014-15 @ 252 Days'!N21)+ROUND('2014-15 @ 252 Days'!N21*$B$3,4)</f>
        <v>22.750900000000001</v>
      </c>
      <c r="O21" s="12">
        <f>('2014-15 @ 252 Days'!O21)+ROUND('2014-15 @ 252 Days'!O21*$B$3,4)</f>
        <v>23.266000000000002</v>
      </c>
      <c r="P21" s="12">
        <f>('2014-15 @ 252 Days'!P21)+ROUND('2014-15 @ 252 Days'!P21*$B$3,4)</f>
        <v>23.791499999999999</v>
      </c>
      <c r="Q21" s="12">
        <f>('2014-15 @ 252 Days'!Q21)+ROUND('2014-15 @ 252 Days'!Q21*$B$3,4)</f>
        <v>24.337400000000002</v>
      </c>
      <c r="R21" s="12">
        <f>('2014-15 @ 252 Days'!R21)+ROUND('2014-15 @ 252 Days'!R21*$B$3,4)</f>
        <v>24.893800000000002</v>
      </c>
      <c r="S21" s="12">
        <f>('2014-15 @ 252 Days'!S21)+ROUND('2014-15 @ 252 Days'!S21*$B$3,4)</f>
        <v>25.470700000000004</v>
      </c>
      <c r="T21" s="12">
        <f>('2014-15 @ 252 Days'!T21)+ROUND('2014-15 @ 252 Days'!T21*$B$3,4)</f>
        <v>26.057800000000004</v>
      </c>
      <c r="U21" s="12">
        <f>('2014-15 @ 252 Days'!U21)+ROUND('2014-15 @ 252 Days'!U21*$B$3,4)</f>
        <v>26.6554</v>
      </c>
      <c r="V21" s="12">
        <f>('2014-15 @ 252 Days'!V21)+ROUND('2014-15 @ 252 Days'!V21*$B$3,4)</f>
        <v>27.026199999999999</v>
      </c>
      <c r="W21" s="12">
        <f>('2014-15 @ 252 Days'!W21)+ROUND('2014-15 @ 252 Days'!W21*$B$3,4)</f>
        <v>27.397099999999998</v>
      </c>
    </row>
    <row r="22" spans="2:23" s="5" customFormat="1" ht="15.75" customHeight="1" x14ac:dyDescent="0.2">
      <c r="B22" s="10">
        <f t="shared" si="0"/>
        <v>16</v>
      </c>
      <c r="C22" s="12">
        <f>('2014-15 @ 252 Days'!C22)+ROUND('2014-15 @ 252 Days'!C22*$B$3,4)</f>
        <v>16.7347</v>
      </c>
      <c r="D22" s="12">
        <f>('2014-15 @ 252 Days'!D22)+ROUND('2014-15 @ 252 Days'!D22*$B$3,4)</f>
        <v>16.7347</v>
      </c>
      <c r="E22" s="12">
        <f>('2014-15 @ 252 Days'!E22)+ROUND('2014-15 @ 252 Days'!E22*$B$3,4)</f>
        <v>17.476400000000002</v>
      </c>
      <c r="F22" s="12">
        <f>('2014-15 @ 252 Days'!F22)+ROUND('2014-15 @ 252 Days'!F22*$B$3,4)</f>
        <v>18.249099999999999</v>
      </c>
      <c r="G22" s="12">
        <f>('2014-15 @ 252 Days'!G22)+ROUND('2014-15 @ 252 Days'!G22*$B$3,4)</f>
        <v>19.052700000000002</v>
      </c>
      <c r="H22" s="12">
        <f>('2014-15 @ 252 Days'!H22)+ROUND('2014-15 @ 252 Days'!H22*$B$3,4)</f>
        <v>19.907699999999998</v>
      </c>
      <c r="I22" s="12">
        <f>('2014-15 @ 252 Days'!I22)+ROUND('2014-15 @ 252 Days'!I22*$B$3,4)</f>
        <v>20.803900000000002</v>
      </c>
      <c r="J22" s="12">
        <f>('2014-15 @ 252 Days'!J22)+ROUND('2014-15 @ 252 Days'!J22*$B$3,4)</f>
        <v>21.741400000000002</v>
      </c>
      <c r="K22" s="12">
        <f>('2014-15 @ 252 Days'!K22)+ROUND('2014-15 @ 252 Days'!K22*$B$3,4)</f>
        <v>22.225600000000004</v>
      </c>
      <c r="L22" s="12">
        <f>('2014-15 @ 252 Days'!L22)+ROUND('2014-15 @ 252 Days'!L22*$B$3,4)</f>
        <v>22.730400000000003</v>
      </c>
      <c r="M22" s="12">
        <f>('2014-15 @ 252 Days'!M22)+ROUND('2014-15 @ 252 Days'!M22*$B$3,4)</f>
        <v>23.255700000000001</v>
      </c>
      <c r="N22" s="12">
        <f>('2014-15 @ 252 Days'!N22)+ROUND('2014-15 @ 252 Days'!N22*$B$3,4)</f>
        <v>23.781100000000002</v>
      </c>
      <c r="O22" s="12">
        <f>('2014-15 @ 252 Days'!O22)+ROUND('2014-15 @ 252 Days'!O22*$B$3,4)</f>
        <v>24.327200000000005</v>
      </c>
      <c r="P22" s="12">
        <f>('2014-15 @ 252 Days'!P22)+ROUND('2014-15 @ 252 Days'!P22*$B$3,4)</f>
        <v>24.883500000000002</v>
      </c>
      <c r="Q22" s="12">
        <f>('2014-15 @ 252 Days'!Q22)+ROUND('2014-15 @ 252 Days'!Q22*$B$3,4)</f>
        <v>25.450100000000003</v>
      </c>
      <c r="R22" s="12">
        <f>('2014-15 @ 252 Days'!R22)+ROUND('2014-15 @ 252 Days'!R22*$B$3,4)</f>
        <v>26.037299999999998</v>
      </c>
      <c r="S22" s="12">
        <f>('2014-15 @ 252 Days'!S22)+ROUND('2014-15 @ 252 Days'!S22*$B$3,4)</f>
        <v>26.634700000000002</v>
      </c>
      <c r="T22" s="12">
        <f>('2014-15 @ 252 Days'!T22)+ROUND('2014-15 @ 252 Days'!T22*$B$3,4)</f>
        <v>27.2529</v>
      </c>
      <c r="U22" s="12">
        <f>('2014-15 @ 252 Days'!U22)+ROUND('2014-15 @ 252 Days'!U22*$B$3,4)</f>
        <v>27.881300000000003</v>
      </c>
      <c r="V22" s="12">
        <f>('2014-15 @ 252 Days'!V22)+ROUND('2014-15 @ 252 Days'!V22*$B$3,4)</f>
        <v>28.2728</v>
      </c>
      <c r="W22" s="12">
        <f>('2014-15 @ 252 Days'!W22)+ROUND('2014-15 @ 252 Days'!W22*$B$3,4)</f>
        <v>28.664200000000001</v>
      </c>
    </row>
    <row r="23" spans="2:23" s="5" customFormat="1" ht="15.75" customHeight="1" x14ac:dyDescent="0.2">
      <c r="B23" s="10">
        <f t="shared" si="0"/>
        <v>17</v>
      </c>
      <c r="C23" s="12">
        <f>('2014-15 @ 252 Days'!C23)+ROUND('2014-15 @ 252 Days'!C23*$B$3,4)</f>
        <v>17.476400000000002</v>
      </c>
      <c r="D23" s="12">
        <f>('2014-15 @ 252 Days'!D23)+ROUND('2014-15 @ 252 Days'!D23*$B$3,4)</f>
        <v>17.476400000000002</v>
      </c>
      <c r="E23" s="12">
        <f>('2014-15 @ 252 Days'!E23)+ROUND('2014-15 @ 252 Days'!E23*$B$3,4)</f>
        <v>18.249099999999999</v>
      </c>
      <c r="F23" s="12">
        <f>('2014-15 @ 252 Days'!F23)+ROUND('2014-15 @ 252 Days'!F23*$B$3,4)</f>
        <v>19.052700000000002</v>
      </c>
      <c r="G23" s="12">
        <f>('2014-15 @ 252 Days'!G23)+ROUND('2014-15 @ 252 Days'!G23*$B$3,4)</f>
        <v>19.907699999999998</v>
      </c>
      <c r="H23" s="12">
        <f>('2014-15 @ 252 Days'!H23)+ROUND('2014-15 @ 252 Days'!H23*$B$3,4)</f>
        <v>20.803900000000002</v>
      </c>
      <c r="I23" s="12">
        <f>('2014-15 @ 252 Days'!I23)+ROUND('2014-15 @ 252 Days'!I23*$B$3,4)</f>
        <v>21.741400000000002</v>
      </c>
      <c r="J23" s="12">
        <f>('2014-15 @ 252 Days'!J23)+ROUND('2014-15 @ 252 Days'!J23*$B$3,4)</f>
        <v>22.720099999999999</v>
      </c>
      <c r="K23" s="12">
        <f>('2014-15 @ 252 Days'!K23)+ROUND('2014-15 @ 252 Days'!K23*$B$3,4)</f>
        <v>23.235200000000003</v>
      </c>
      <c r="L23" s="12">
        <f>('2014-15 @ 252 Days'!L23)+ROUND('2014-15 @ 252 Days'!L23*$B$3,4)</f>
        <v>23.770800000000001</v>
      </c>
      <c r="M23" s="12">
        <f>('2014-15 @ 252 Days'!M23)+ROUND('2014-15 @ 252 Days'!M23*$B$3,4)</f>
        <v>24.316900000000004</v>
      </c>
      <c r="N23" s="12">
        <f>('2014-15 @ 252 Days'!N23)+ROUND('2014-15 @ 252 Days'!N23*$B$3,4)</f>
        <v>24.873200000000001</v>
      </c>
      <c r="O23" s="12">
        <f>('2014-15 @ 252 Days'!O23)+ROUND('2014-15 @ 252 Days'!O23*$B$3,4)</f>
        <v>25.439700000000002</v>
      </c>
      <c r="P23" s="12">
        <f>('2014-15 @ 252 Days'!P23)+ROUND('2014-15 @ 252 Days'!P23*$B$3,4)</f>
        <v>26.027000000000001</v>
      </c>
      <c r="Q23" s="12">
        <f>('2014-15 @ 252 Days'!Q23)+ROUND('2014-15 @ 252 Days'!Q23*$B$3,4)</f>
        <v>26.624400000000001</v>
      </c>
      <c r="R23" s="12">
        <f>('2014-15 @ 252 Days'!R23)+ROUND('2014-15 @ 252 Days'!R23*$B$3,4)</f>
        <v>27.242599999999999</v>
      </c>
      <c r="S23" s="12">
        <f>('2014-15 @ 252 Days'!S23)+ROUND('2014-15 @ 252 Days'!S23*$B$3,4)</f>
        <v>27.871000000000002</v>
      </c>
      <c r="T23" s="12">
        <f>('2014-15 @ 252 Days'!T23)+ROUND('2014-15 @ 252 Days'!T23*$B$3,4)</f>
        <v>28.509700000000002</v>
      </c>
      <c r="U23" s="12">
        <f>('2014-15 @ 252 Days'!U23)+ROUND('2014-15 @ 252 Days'!U23*$B$3,4)</f>
        <v>29.179300000000001</v>
      </c>
      <c r="V23" s="12">
        <f>('2014-15 @ 252 Days'!V23)+ROUND('2014-15 @ 252 Days'!V23*$B$3,4)</f>
        <v>29.581100000000003</v>
      </c>
      <c r="W23" s="12">
        <f>('2014-15 @ 252 Days'!W23)+ROUND('2014-15 @ 252 Days'!W23*$B$3,4)</f>
        <v>29.993100000000002</v>
      </c>
    </row>
    <row r="24" spans="2:23" s="5" customFormat="1" ht="15.75" customHeight="1" x14ac:dyDescent="0.2">
      <c r="B24" s="10">
        <f t="shared" si="0"/>
        <v>18</v>
      </c>
      <c r="C24" s="12">
        <f>('2014-15 @ 252 Days'!C24)+ROUND('2014-15 @ 252 Days'!C24*$B$3,4)</f>
        <v>18.249099999999999</v>
      </c>
      <c r="D24" s="12">
        <f>('2014-15 @ 252 Days'!D24)+ROUND('2014-15 @ 252 Days'!D24*$B$3,4)</f>
        <v>18.249099999999999</v>
      </c>
      <c r="E24" s="12">
        <f>('2014-15 @ 252 Days'!E24)+ROUND('2014-15 @ 252 Days'!E24*$B$3,4)</f>
        <v>19.052700000000002</v>
      </c>
      <c r="F24" s="12">
        <f>('2014-15 @ 252 Days'!F24)+ROUND('2014-15 @ 252 Days'!F24*$B$3,4)</f>
        <v>19.907699999999998</v>
      </c>
      <c r="G24" s="12">
        <f>('2014-15 @ 252 Days'!G24)+ROUND('2014-15 @ 252 Days'!G24*$B$3,4)</f>
        <v>20.803900000000002</v>
      </c>
      <c r="H24" s="12">
        <f>('2014-15 @ 252 Days'!H24)+ROUND('2014-15 @ 252 Days'!H24*$B$3,4)</f>
        <v>21.741400000000002</v>
      </c>
      <c r="I24" s="12">
        <f>('2014-15 @ 252 Days'!I24)+ROUND('2014-15 @ 252 Days'!I24*$B$3,4)</f>
        <v>22.720099999999999</v>
      </c>
      <c r="J24" s="12">
        <f>('2014-15 @ 252 Days'!J24)+ROUND('2014-15 @ 252 Days'!J24*$B$3,4)</f>
        <v>23.760600000000004</v>
      </c>
      <c r="K24" s="12">
        <f>('2014-15 @ 252 Days'!K24)+ROUND('2014-15 @ 252 Days'!K24*$B$3,4)</f>
        <v>24.296200000000002</v>
      </c>
      <c r="L24" s="12">
        <f>('2014-15 @ 252 Days'!L24)+ROUND('2014-15 @ 252 Days'!L24*$B$3,4)</f>
        <v>24.852500000000003</v>
      </c>
      <c r="M24" s="12">
        <f>('2014-15 @ 252 Days'!M24)+ROUND('2014-15 @ 252 Days'!M24*$B$3,4)</f>
        <v>25.429400000000001</v>
      </c>
      <c r="N24" s="12">
        <f>('2014-15 @ 252 Days'!N24)+ROUND('2014-15 @ 252 Days'!N24*$B$3,4)</f>
        <v>26.006300000000003</v>
      </c>
      <c r="O24" s="12">
        <f>('2014-15 @ 252 Days'!O24)+ROUND('2014-15 @ 252 Days'!O24*$B$3,4)</f>
        <v>26.6142</v>
      </c>
      <c r="P24" s="12">
        <f>('2014-15 @ 252 Days'!P24)+ROUND('2014-15 @ 252 Days'!P24*$B$3,4)</f>
        <v>27.222000000000001</v>
      </c>
      <c r="Q24" s="12">
        <f>('2014-15 @ 252 Days'!Q24)+ROUND('2014-15 @ 252 Days'!Q24*$B$3,4)</f>
        <v>27.850400000000004</v>
      </c>
      <c r="R24" s="12">
        <f>('2014-15 @ 252 Days'!R24)+ROUND('2014-15 @ 252 Days'!R24*$B$3,4)</f>
        <v>28.499400000000001</v>
      </c>
      <c r="S24" s="12">
        <f>('2014-15 @ 252 Days'!S24)+ROUND('2014-15 @ 252 Days'!S24*$B$3,4)</f>
        <v>29.158700000000003</v>
      </c>
      <c r="T24" s="12">
        <f>('2014-15 @ 252 Days'!T24)+ROUND('2014-15 @ 252 Days'!T24*$B$3,4)</f>
        <v>29.8386</v>
      </c>
      <c r="U24" s="12">
        <f>('2014-15 @ 252 Days'!U24)+ROUND('2014-15 @ 252 Days'!U24*$B$3,4)</f>
        <v>30.528800000000004</v>
      </c>
      <c r="V24" s="12">
        <f>('2014-15 @ 252 Days'!V24)+ROUND('2014-15 @ 252 Days'!V24*$B$3,4)</f>
        <v>30.961500000000001</v>
      </c>
      <c r="W24" s="12">
        <f>('2014-15 @ 252 Days'!W24)+ROUND('2014-15 @ 252 Days'!W24*$B$3,4)</f>
        <v>31.394100000000002</v>
      </c>
    </row>
    <row r="25" spans="2:23" s="5" customFormat="1" ht="15.75" customHeight="1" x14ac:dyDescent="0.2">
      <c r="B25" s="10">
        <f t="shared" si="0"/>
        <v>19</v>
      </c>
      <c r="C25" s="12">
        <f>('2014-15 @ 252 Days'!C25)+ROUND('2014-15 @ 252 Days'!C25*$B$3,4)</f>
        <v>19.052700000000002</v>
      </c>
      <c r="D25" s="12">
        <f>('2014-15 @ 252 Days'!D25)+ROUND('2014-15 @ 252 Days'!D25*$B$3,4)</f>
        <v>19.052700000000002</v>
      </c>
      <c r="E25" s="12">
        <f>('2014-15 @ 252 Days'!E25)+ROUND('2014-15 @ 252 Days'!E25*$B$3,4)</f>
        <v>19.907699999999998</v>
      </c>
      <c r="F25" s="12">
        <f>('2014-15 @ 252 Days'!F25)+ROUND('2014-15 @ 252 Days'!F25*$B$3,4)</f>
        <v>20.803900000000002</v>
      </c>
      <c r="G25" s="12">
        <f>('2014-15 @ 252 Days'!G25)+ROUND('2014-15 @ 252 Days'!G25*$B$3,4)</f>
        <v>21.741400000000002</v>
      </c>
      <c r="H25" s="12">
        <f>('2014-15 @ 252 Days'!H25)+ROUND('2014-15 @ 252 Days'!H25*$B$3,4)</f>
        <v>22.720099999999999</v>
      </c>
      <c r="I25" s="12">
        <f>('2014-15 @ 252 Days'!I25)+ROUND('2014-15 @ 252 Days'!I25*$B$3,4)</f>
        <v>23.760600000000004</v>
      </c>
      <c r="J25" s="12">
        <f>('2014-15 @ 252 Days'!J25)+ROUND('2014-15 @ 252 Days'!J25*$B$3,4)</f>
        <v>24.842200000000005</v>
      </c>
      <c r="K25" s="12">
        <f>('2014-15 @ 252 Days'!K25)+ROUND('2014-15 @ 252 Days'!K25*$B$3,4)</f>
        <v>25.408900000000003</v>
      </c>
      <c r="L25" s="12">
        <f>('2014-15 @ 252 Days'!L25)+ROUND('2014-15 @ 252 Days'!L25*$B$3,4)</f>
        <v>25.996000000000002</v>
      </c>
      <c r="M25" s="12">
        <f>('2014-15 @ 252 Days'!M25)+ROUND('2014-15 @ 252 Days'!M25*$B$3,4)</f>
        <v>26.593600000000002</v>
      </c>
      <c r="N25" s="12">
        <f>('2014-15 @ 252 Days'!N25)+ROUND('2014-15 @ 252 Days'!N25*$B$3,4)</f>
        <v>27.211600000000001</v>
      </c>
      <c r="O25" s="12">
        <f>('2014-15 @ 252 Days'!O25)+ROUND('2014-15 @ 252 Days'!O25*$B$3,4)</f>
        <v>27.84</v>
      </c>
      <c r="P25" s="12">
        <f>('2014-15 @ 252 Days'!P25)+ROUND('2014-15 @ 252 Days'!P25*$B$3,4)</f>
        <v>28.4788</v>
      </c>
      <c r="Q25" s="12">
        <f>('2014-15 @ 252 Days'!Q25)+ROUND('2014-15 @ 252 Days'!Q25*$B$3,4)</f>
        <v>29.148400000000006</v>
      </c>
      <c r="R25" s="12">
        <f>('2014-15 @ 252 Days'!R25)+ROUND('2014-15 @ 252 Days'!R25*$B$3,4)</f>
        <v>29.818000000000001</v>
      </c>
      <c r="S25" s="12">
        <f>('2014-15 @ 252 Days'!S25)+ROUND('2014-15 @ 252 Days'!S25*$B$3,4)</f>
        <v>30.518500000000003</v>
      </c>
      <c r="T25" s="12">
        <f>('2014-15 @ 252 Days'!T25)+ROUND('2014-15 @ 252 Days'!T25*$B$3,4)</f>
        <v>31.229400000000005</v>
      </c>
      <c r="U25" s="12">
        <f>('2014-15 @ 252 Days'!U25)+ROUND('2014-15 @ 252 Days'!U25*$B$3,4)</f>
        <v>31.960700000000003</v>
      </c>
      <c r="V25" s="12">
        <f>('2014-15 @ 252 Days'!V25)+ROUND('2014-15 @ 252 Days'!V25*$B$3,4)</f>
        <v>32.403700000000001</v>
      </c>
      <c r="W25" s="12">
        <f>('2014-15 @ 252 Days'!W25)+ROUND('2014-15 @ 252 Days'!W25*$B$3,4)</f>
        <v>32.857000000000006</v>
      </c>
    </row>
    <row r="26" spans="2:23" s="5" customFormat="1" ht="15.75" customHeight="1" x14ac:dyDescent="0.2">
      <c r="B26" s="10">
        <f t="shared" si="0"/>
        <v>20</v>
      </c>
      <c r="C26" s="12">
        <f>('2014-15 @ 252 Days'!C26)+ROUND('2014-15 @ 252 Days'!C26*$B$3,4)</f>
        <v>19.907699999999998</v>
      </c>
      <c r="D26" s="12">
        <f>('2014-15 @ 252 Days'!D26)+ROUND('2014-15 @ 252 Days'!D26*$B$3,4)</f>
        <v>19.907699999999998</v>
      </c>
      <c r="E26" s="12">
        <f>('2014-15 @ 252 Days'!E26)+ROUND('2014-15 @ 252 Days'!E26*$B$3,4)</f>
        <v>20.803900000000002</v>
      </c>
      <c r="F26" s="12">
        <f>('2014-15 @ 252 Days'!F26)+ROUND('2014-15 @ 252 Days'!F26*$B$3,4)</f>
        <v>21.741400000000002</v>
      </c>
      <c r="G26" s="12">
        <f>('2014-15 @ 252 Days'!G26)+ROUND('2014-15 @ 252 Days'!G26*$B$3,4)</f>
        <v>22.720099999999999</v>
      </c>
      <c r="H26" s="12">
        <f>('2014-15 @ 252 Days'!H26)+ROUND('2014-15 @ 252 Days'!H26*$B$3,4)</f>
        <v>23.760600000000004</v>
      </c>
      <c r="I26" s="12">
        <f>('2014-15 @ 252 Days'!I26)+ROUND('2014-15 @ 252 Days'!I26*$B$3,4)</f>
        <v>24.842200000000005</v>
      </c>
      <c r="J26" s="12">
        <f>('2014-15 @ 252 Days'!J26)+ROUND('2014-15 @ 252 Days'!J26*$B$3,4)</f>
        <v>25.985800000000005</v>
      </c>
      <c r="K26" s="12">
        <f>('2014-15 @ 252 Days'!K26)+ROUND('2014-15 @ 252 Days'!K26*$B$3,4)</f>
        <v>26.583200000000001</v>
      </c>
      <c r="L26" s="12">
        <f>('2014-15 @ 252 Days'!L26)+ROUND('2014-15 @ 252 Days'!L26*$B$3,4)</f>
        <v>27.191099999999999</v>
      </c>
      <c r="M26" s="12">
        <f>('2014-15 @ 252 Days'!M26)+ROUND('2014-15 @ 252 Days'!M26*$B$3,4)</f>
        <v>27.819499999999998</v>
      </c>
      <c r="N26" s="12">
        <f>('2014-15 @ 252 Days'!N26)+ROUND('2014-15 @ 252 Days'!N26*$B$3,4)</f>
        <v>28.468400000000003</v>
      </c>
      <c r="O26" s="12">
        <f>('2014-15 @ 252 Days'!O26)+ROUND('2014-15 @ 252 Days'!O26*$B$3,4)</f>
        <v>29.127799999999997</v>
      </c>
      <c r="P26" s="12">
        <f>('2014-15 @ 252 Days'!P26)+ROUND('2014-15 @ 252 Days'!P26*$B$3,4)</f>
        <v>29.807700000000001</v>
      </c>
      <c r="Q26" s="12">
        <f>('2014-15 @ 252 Days'!Q26)+ROUND('2014-15 @ 252 Days'!Q26*$B$3,4)</f>
        <v>30.497900000000001</v>
      </c>
      <c r="R26" s="12">
        <f>('2014-15 @ 252 Days'!R26)+ROUND('2014-15 @ 252 Days'!R26*$B$3,4)</f>
        <v>31.2087</v>
      </c>
      <c r="S26" s="12">
        <f>('2014-15 @ 252 Days'!S26)+ROUND('2014-15 @ 252 Days'!S26*$B$3,4)</f>
        <v>31.940199999999997</v>
      </c>
      <c r="T26" s="12">
        <f>('2014-15 @ 252 Days'!T26)+ROUND('2014-15 @ 252 Days'!T26*$B$3,4)</f>
        <v>32.681899999999999</v>
      </c>
      <c r="U26" s="12">
        <f>('2014-15 @ 252 Days'!U26)+ROUND('2014-15 @ 252 Days'!U26*$B$3,4)</f>
        <v>33.454500000000003</v>
      </c>
      <c r="V26" s="12">
        <f>('2014-15 @ 252 Days'!V26)+ROUND('2014-15 @ 252 Days'!V26*$B$3,4)</f>
        <v>33.928500000000007</v>
      </c>
      <c r="W26" s="12">
        <f>('2014-15 @ 252 Days'!W26)+ROUND('2014-15 @ 252 Days'!W26*$B$3,4)</f>
        <v>34.402300000000004</v>
      </c>
    </row>
    <row r="27" spans="2:23" s="5" customFormat="1" ht="15.75" customHeight="1" x14ac:dyDescent="0.2">
      <c r="B27" s="10">
        <f t="shared" si="0"/>
        <v>21</v>
      </c>
      <c r="C27" s="12">
        <f>('2014-15 @ 252 Days'!C27)+ROUND('2014-15 @ 252 Days'!C27*$B$3,4)</f>
        <v>20.803900000000002</v>
      </c>
      <c r="D27" s="12">
        <f>('2014-15 @ 252 Days'!D27)+ROUND('2014-15 @ 252 Days'!D27*$B$3,4)</f>
        <v>20.803900000000002</v>
      </c>
      <c r="E27" s="12">
        <f>('2014-15 @ 252 Days'!E27)+ROUND('2014-15 @ 252 Days'!E27*$B$3,4)</f>
        <v>21.741400000000002</v>
      </c>
      <c r="F27" s="12">
        <f>('2014-15 @ 252 Days'!F27)+ROUND('2014-15 @ 252 Days'!F27*$B$3,4)</f>
        <v>22.720099999999999</v>
      </c>
      <c r="G27" s="12">
        <f>('2014-15 @ 252 Days'!G27)+ROUND('2014-15 @ 252 Days'!G27*$B$3,4)</f>
        <v>23.760600000000004</v>
      </c>
      <c r="H27" s="12">
        <f>('2014-15 @ 252 Days'!H27)+ROUND('2014-15 @ 252 Days'!H27*$B$3,4)</f>
        <v>24.842200000000005</v>
      </c>
      <c r="I27" s="12">
        <f>('2014-15 @ 252 Days'!I27)+ROUND('2014-15 @ 252 Days'!I27*$B$3,4)</f>
        <v>25.985800000000005</v>
      </c>
      <c r="J27" s="12">
        <f>('2014-15 @ 252 Days'!J27)+ROUND('2014-15 @ 252 Days'!J27*$B$3,4)</f>
        <v>27.180800000000001</v>
      </c>
      <c r="K27" s="12">
        <f>('2014-15 @ 252 Days'!K27)+ROUND('2014-15 @ 252 Days'!K27*$B$3,4)</f>
        <v>27.809200000000001</v>
      </c>
      <c r="L27" s="12">
        <f>('2014-15 @ 252 Days'!L27)+ROUND('2014-15 @ 252 Days'!L27*$B$3,4)</f>
        <v>28.447900000000004</v>
      </c>
      <c r="M27" s="12">
        <f>('2014-15 @ 252 Days'!M27)+ROUND('2014-15 @ 252 Days'!M27*$B$3,4)</f>
        <v>29.107099999999999</v>
      </c>
      <c r="N27" s="12">
        <f>('2014-15 @ 252 Days'!N27)+ROUND('2014-15 @ 252 Days'!N27*$B$3,4)</f>
        <v>29.787099999999999</v>
      </c>
      <c r="O27" s="12">
        <f>('2014-15 @ 252 Days'!O27)+ROUND('2014-15 @ 252 Days'!O27*$B$3,4)</f>
        <v>30.477300000000003</v>
      </c>
      <c r="P27" s="12">
        <f>('2014-15 @ 252 Days'!P27)+ROUND('2014-15 @ 252 Days'!P27*$B$3,4)</f>
        <v>31.188199999999998</v>
      </c>
      <c r="Q27" s="12">
        <f>('2014-15 @ 252 Days'!Q27)+ROUND('2014-15 @ 252 Days'!Q27*$B$3,4)</f>
        <v>31.919599999999999</v>
      </c>
      <c r="R27" s="12">
        <f>('2014-15 @ 252 Days'!R27)+ROUND('2014-15 @ 252 Days'!R27*$B$3,4)</f>
        <v>32.671600000000005</v>
      </c>
      <c r="S27" s="12">
        <f>('2014-15 @ 252 Days'!S27)+ROUND('2014-15 @ 252 Days'!S27*$B$3,4)</f>
        <v>33.433900000000008</v>
      </c>
      <c r="T27" s="12">
        <f>('2014-15 @ 252 Days'!T27)+ROUND('2014-15 @ 252 Days'!T27*$B$3,4)</f>
        <v>34.216900000000003</v>
      </c>
      <c r="U27" s="12">
        <f>('2014-15 @ 252 Days'!U27)+ROUND('2014-15 @ 252 Days'!U27*$B$3,4)</f>
        <v>35.020399999999995</v>
      </c>
      <c r="V27" s="12">
        <f>('2014-15 @ 252 Days'!V27)+ROUND('2014-15 @ 252 Days'!V27*$B$3,4)</f>
        <v>35.514899999999997</v>
      </c>
      <c r="W27" s="12">
        <f>('2014-15 @ 252 Days'!W27)+ROUND('2014-15 @ 252 Days'!W27*$B$3,4)</f>
        <v>36.0197</v>
      </c>
    </row>
    <row r="28" spans="2:23" s="5" customFormat="1" ht="15.75" customHeight="1" x14ac:dyDescent="0.2">
      <c r="B28" s="10">
        <f t="shared" si="0"/>
        <v>22</v>
      </c>
      <c r="C28" s="12">
        <f>('2014-15 @ 252 Days'!C28)+ROUND('2014-15 @ 252 Days'!C28*$B$3,4)</f>
        <v>21.741400000000002</v>
      </c>
      <c r="D28" s="12">
        <f>('2014-15 @ 252 Days'!D28)+ROUND('2014-15 @ 252 Days'!D28*$B$3,4)</f>
        <v>21.741400000000002</v>
      </c>
      <c r="E28" s="12">
        <f>('2014-15 @ 252 Days'!E28)+ROUND('2014-15 @ 252 Days'!E28*$B$3,4)</f>
        <v>22.720099999999999</v>
      </c>
      <c r="F28" s="12">
        <f>('2014-15 @ 252 Days'!F28)+ROUND('2014-15 @ 252 Days'!F28*$B$3,4)</f>
        <v>23.760600000000004</v>
      </c>
      <c r="G28" s="12">
        <f>('2014-15 @ 252 Days'!G28)+ROUND('2014-15 @ 252 Days'!G28*$B$3,4)</f>
        <v>24.842200000000005</v>
      </c>
      <c r="H28" s="12">
        <f>('2014-15 @ 252 Days'!H28)+ROUND('2014-15 @ 252 Days'!H28*$B$3,4)</f>
        <v>25.985800000000005</v>
      </c>
      <c r="I28" s="12">
        <f>('2014-15 @ 252 Days'!I28)+ROUND('2014-15 @ 252 Days'!I28*$B$3,4)</f>
        <v>27.180800000000001</v>
      </c>
      <c r="J28" s="12">
        <f>('2014-15 @ 252 Days'!J28)+ROUND('2014-15 @ 252 Days'!J28*$B$3,4)</f>
        <v>28.437600000000003</v>
      </c>
      <c r="K28" s="12">
        <f>('2014-15 @ 252 Days'!K28)+ROUND('2014-15 @ 252 Days'!K28*$B$3,4)</f>
        <v>29.096900000000002</v>
      </c>
      <c r="L28" s="12">
        <f>('2014-15 @ 252 Days'!L28)+ROUND('2014-15 @ 252 Days'!L28*$B$3,4)</f>
        <v>29.766500000000001</v>
      </c>
      <c r="M28" s="12">
        <f>('2014-15 @ 252 Days'!M28)+ROUND('2014-15 @ 252 Days'!M28*$B$3,4)</f>
        <v>30.467000000000002</v>
      </c>
      <c r="N28" s="12">
        <f>('2014-15 @ 252 Days'!N28)+ROUND('2014-15 @ 252 Days'!N28*$B$3,4)</f>
        <v>31.177900000000001</v>
      </c>
      <c r="O28" s="12">
        <f>('2014-15 @ 252 Days'!O28)+ROUND('2014-15 @ 252 Days'!O28*$B$3,4)</f>
        <v>31.898900000000001</v>
      </c>
      <c r="P28" s="12">
        <f>('2014-15 @ 252 Days'!P28)+ROUND('2014-15 @ 252 Days'!P28*$B$3,4)</f>
        <v>32.651000000000003</v>
      </c>
      <c r="Q28" s="12">
        <f>('2014-15 @ 252 Days'!Q28)+ROUND('2014-15 @ 252 Days'!Q28*$B$3,4)</f>
        <v>33.413399999999996</v>
      </c>
      <c r="R28" s="12">
        <f>('2014-15 @ 252 Days'!R28)+ROUND('2014-15 @ 252 Days'!R28*$B$3,4)</f>
        <v>34.196199999999997</v>
      </c>
      <c r="S28" s="12">
        <f>('2014-15 @ 252 Days'!S28)+ROUND('2014-15 @ 252 Days'!S28*$B$3,4)</f>
        <v>34.9998</v>
      </c>
      <c r="T28" s="12">
        <f>('2014-15 @ 252 Days'!T28)+ROUND('2014-15 @ 252 Days'!T28*$B$3,4)</f>
        <v>35.823999999999998</v>
      </c>
      <c r="U28" s="12">
        <f>('2014-15 @ 252 Days'!U28)+ROUND('2014-15 @ 252 Days'!U28*$B$3,4)</f>
        <v>36.668700000000001</v>
      </c>
      <c r="V28" s="12">
        <f>('2014-15 @ 252 Days'!V28)+ROUND('2014-15 @ 252 Days'!V28*$B$3,4)</f>
        <v>37.194099999999999</v>
      </c>
      <c r="W28" s="12">
        <f>('2014-15 @ 252 Days'!W28)+ROUND('2014-15 @ 252 Days'!W28*$B$3,4)</f>
        <v>37.719500000000004</v>
      </c>
    </row>
    <row r="29" spans="2:23" s="5" customFormat="1" ht="15.75" customHeight="1" x14ac:dyDescent="0.2">
      <c r="B29" s="10">
        <f t="shared" si="0"/>
        <v>23</v>
      </c>
      <c r="C29" s="12">
        <f>('2014-15 @ 252 Days'!C29)+ROUND('2014-15 @ 252 Days'!C29*$B$3,4)</f>
        <v>22.720099999999999</v>
      </c>
      <c r="D29" s="12">
        <f>('2014-15 @ 252 Days'!D29)+ROUND('2014-15 @ 252 Days'!D29*$B$3,4)</f>
        <v>22.720099999999999</v>
      </c>
      <c r="E29" s="12">
        <f>('2014-15 @ 252 Days'!E29)+ROUND('2014-15 @ 252 Days'!E29*$B$3,4)</f>
        <v>23.760600000000004</v>
      </c>
      <c r="F29" s="12">
        <f>('2014-15 @ 252 Days'!F29)+ROUND('2014-15 @ 252 Days'!F29*$B$3,4)</f>
        <v>24.842200000000005</v>
      </c>
      <c r="G29" s="12">
        <f>('2014-15 @ 252 Days'!G29)+ROUND('2014-15 @ 252 Days'!G29*$B$3,4)</f>
        <v>25.985800000000005</v>
      </c>
      <c r="H29" s="12">
        <f>('2014-15 @ 252 Days'!H29)+ROUND('2014-15 @ 252 Days'!H29*$B$3,4)</f>
        <v>27.180800000000001</v>
      </c>
      <c r="I29" s="12">
        <f>('2014-15 @ 252 Days'!I29)+ROUND('2014-15 @ 252 Days'!I29*$B$3,4)</f>
        <v>28.437600000000003</v>
      </c>
      <c r="J29" s="12">
        <f>('2014-15 @ 252 Days'!J29)+ROUND('2014-15 @ 252 Days'!J29*$B$3,4)</f>
        <v>29.756200000000003</v>
      </c>
      <c r="K29" s="12">
        <f>('2014-15 @ 252 Days'!K29)+ROUND('2014-15 @ 252 Days'!K29*$B$3,4)</f>
        <v>30.446400000000001</v>
      </c>
      <c r="L29" s="12">
        <f>('2014-15 @ 252 Days'!L29)+ROUND('2014-15 @ 252 Days'!L29*$B$3,4)</f>
        <v>31.157200000000003</v>
      </c>
      <c r="M29" s="12">
        <f>('2014-15 @ 252 Days'!M29)+ROUND('2014-15 @ 252 Days'!M29*$B$3,4)</f>
        <v>31.888700000000004</v>
      </c>
      <c r="N29" s="12">
        <f>('2014-15 @ 252 Days'!N29)+ROUND('2014-15 @ 252 Days'!N29*$B$3,4)</f>
        <v>32.630400000000002</v>
      </c>
      <c r="O29" s="12">
        <f>('2014-15 @ 252 Days'!O29)+ROUND('2014-15 @ 252 Days'!O29*$B$3,4)</f>
        <v>33.392699999999998</v>
      </c>
      <c r="P29" s="12">
        <f>('2014-15 @ 252 Days'!P29)+ROUND('2014-15 @ 252 Days'!P29*$B$3,4)</f>
        <v>34.175699999999992</v>
      </c>
      <c r="Q29" s="12">
        <f>('2014-15 @ 252 Days'!Q29)+ROUND('2014-15 @ 252 Days'!Q29*$B$3,4)</f>
        <v>34.979199999999999</v>
      </c>
      <c r="R29" s="12">
        <f>('2014-15 @ 252 Days'!R29)+ROUND('2014-15 @ 252 Days'!R29*$B$3,4)</f>
        <v>35.803300000000007</v>
      </c>
      <c r="S29" s="12">
        <f>('2014-15 @ 252 Days'!S29)+ROUND('2014-15 @ 252 Days'!S29*$B$3,4)</f>
        <v>36.648099999999999</v>
      </c>
      <c r="T29" s="12">
        <f>('2014-15 @ 252 Days'!T29)+ROUND('2014-15 @ 252 Days'!T29*$B$3,4)</f>
        <v>37.513399999999997</v>
      </c>
      <c r="U29" s="12">
        <f>('2014-15 @ 252 Days'!U29)+ROUND('2014-15 @ 252 Days'!U29*$B$3,4)</f>
        <v>38.3994</v>
      </c>
      <c r="V29" s="12">
        <f>('2014-15 @ 252 Days'!V29)+ROUND('2014-15 @ 252 Days'!V29*$B$3,4)</f>
        <v>38.945399999999999</v>
      </c>
      <c r="W29" s="12">
        <f>('2014-15 @ 252 Days'!W29)+ROUND('2014-15 @ 252 Days'!W29*$B$3,4)</f>
        <v>39.5017</v>
      </c>
    </row>
    <row r="30" spans="2:23" s="5" customFormat="1" ht="15.75" customHeight="1" x14ac:dyDescent="0.2">
      <c r="B30" s="10">
        <f t="shared" si="0"/>
        <v>24</v>
      </c>
      <c r="C30" s="12">
        <f>('2014-15 @ 252 Days'!C30)+ROUND('2014-15 @ 252 Days'!C30*$B$3,4)</f>
        <v>23.760600000000004</v>
      </c>
      <c r="D30" s="12">
        <f>('2014-15 @ 252 Days'!D30)+ROUND('2014-15 @ 252 Days'!D30*$B$3,4)</f>
        <v>23.760600000000004</v>
      </c>
      <c r="E30" s="12">
        <f>('2014-15 @ 252 Days'!E30)+ROUND('2014-15 @ 252 Days'!E30*$B$3,4)</f>
        <v>24.842200000000005</v>
      </c>
      <c r="F30" s="12">
        <f>('2014-15 @ 252 Days'!F30)+ROUND('2014-15 @ 252 Days'!F30*$B$3,4)</f>
        <v>25.985800000000005</v>
      </c>
      <c r="G30" s="12">
        <f>('2014-15 @ 252 Days'!G30)+ROUND('2014-15 @ 252 Days'!G30*$B$3,4)</f>
        <v>27.180800000000001</v>
      </c>
      <c r="H30" s="12">
        <f>('2014-15 @ 252 Days'!H30)+ROUND('2014-15 @ 252 Days'!H30*$B$3,4)</f>
        <v>28.437600000000003</v>
      </c>
      <c r="I30" s="12">
        <f>('2014-15 @ 252 Days'!I30)+ROUND('2014-15 @ 252 Days'!I30*$B$3,4)</f>
        <v>29.756200000000003</v>
      </c>
      <c r="J30" s="12">
        <f>('2014-15 @ 252 Days'!J30)+ROUND('2014-15 @ 252 Days'!J30*$B$3,4)</f>
        <v>31.136600000000001</v>
      </c>
      <c r="K30" s="12">
        <f>('2014-15 @ 252 Days'!K30)+ROUND('2014-15 @ 252 Days'!K30*$B$3,4)</f>
        <v>31.868099999999998</v>
      </c>
      <c r="L30" s="12">
        <f>('2014-15 @ 252 Days'!L30)+ROUND('2014-15 @ 252 Days'!L30*$B$3,4)</f>
        <v>32.6098</v>
      </c>
      <c r="M30" s="12">
        <f>('2014-15 @ 252 Days'!M30)+ROUND('2014-15 @ 252 Days'!M30*$B$3,4)</f>
        <v>33.382400000000004</v>
      </c>
      <c r="N30" s="12">
        <f>('2014-15 @ 252 Days'!N30)+ROUND('2014-15 @ 252 Days'!N30*$B$3,4)</f>
        <v>34.165399999999998</v>
      </c>
      <c r="O30" s="12">
        <f>('2014-15 @ 252 Days'!O30)+ROUND('2014-15 @ 252 Days'!O30*$B$3,4)</f>
        <v>34.968899999999998</v>
      </c>
      <c r="P30" s="12">
        <f>('2014-15 @ 252 Days'!P30)+ROUND('2014-15 @ 252 Days'!P30*$B$3,4)</f>
        <v>35.782699999999991</v>
      </c>
      <c r="Q30" s="12">
        <f>('2014-15 @ 252 Days'!Q30)+ROUND('2014-15 @ 252 Days'!Q30*$B$3,4)</f>
        <v>36.627499999999998</v>
      </c>
      <c r="R30" s="12">
        <f>('2014-15 @ 252 Days'!R30)+ROUND('2014-15 @ 252 Days'!R30*$B$3,4)</f>
        <v>37.492800000000003</v>
      </c>
      <c r="S30" s="12">
        <f>('2014-15 @ 252 Days'!S30)+ROUND('2014-15 @ 252 Days'!S30*$B$3,4)</f>
        <v>38.378700000000002</v>
      </c>
      <c r="T30" s="12">
        <f>('2014-15 @ 252 Days'!T30)+ROUND('2014-15 @ 252 Days'!T30*$B$3,4)</f>
        <v>39.285299999999992</v>
      </c>
      <c r="U30" s="12">
        <f>('2014-15 @ 252 Days'!U30)+ROUND('2014-15 @ 252 Days'!U30*$B$3,4)</f>
        <v>40.222799999999999</v>
      </c>
      <c r="V30" s="12">
        <f>('2014-15 @ 252 Days'!V30)+ROUND('2014-15 @ 252 Days'!V30*$B$3,4)</f>
        <v>40.789499999999997</v>
      </c>
      <c r="W30" s="12">
        <f>('2014-15 @ 252 Days'!W30)+ROUND('2014-15 @ 252 Days'!W30*$B$3,4)</f>
        <v>41.376599999999996</v>
      </c>
    </row>
    <row r="31" spans="2:23" s="5" customFormat="1" ht="15.75" customHeight="1" x14ac:dyDescent="0.2">
      <c r="B31" s="10">
        <f t="shared" si="0"/>
        <v>25</v>
      </c>
      <c r="C31" s="12">
        <f>('2014-15 @ 252 Days'!C31)+ROUND('2014-15 @ 252 Days'!C31*$B$3,4)</f>
        <v>24.842200000000005</v>
      </c>
      <c r="D31" s="12">
        <f>('2014-15 @ 252 Days'!D31)+ROUND('2014-15 @ 252 Days'!D31*$B$3,4)</f>
        <v>24.842200000000005</v>
      </c>
      <c r="E31" s="12">
        <f>('2014-15 @ 252 Days'!E31)+ROUND('2014-15 @ 252 Days'!E31*$B$3,4)</f>
        <v>25.985800000000005</v>
      </c>
      <c r="F31" s="12">
        <f>('2014-15 @ 252 Days'!F31)+ROUND('2014-15 @ 252 Days'!F31*$B$3,4)</f>
        <v>27.180800000000001</v>
      </c>
      <c r="G31" s="12">
        <f>('2014-15 @ 252 Days'!G31)+ROUND('2014-15 @ 252 Days'!G31*$B$3,4)</f>
        <v>28.437600000000003</v>
      </c>
      <c r="H31" s="12">
        <f>('2014-15 @ 252 Days'!H31)+ROUND('2014-15 @ 252 Days'!H31*$B$3,4)</f>
        <v>29.756200000000003</v>
      </c>
      <c r="I31" s="12">
        <f>('2014-15 @ 252 Days'!I31)+ROUND('2014-15 @ 252 Days'!I31*$B$3,4)</f>
        <v>31.136600000000001</v>
      </c>
      <c r="J31" s="12">
        <f>('2014-15 @ 252 Days'!J31)+ROUND('2014-15 @ 252 Days'!J31*$B$3,4)</f>
        <v>32.599499999999999</v>
      </c>
      <c r="K31" s="12">
        <f>('2014-15 @ 252 Days'!K31)+ROUND('2014-15 @ 252 Days'!K31*$B$3,4)</f>
        <v>33.361800000000002</v>
      </c>
      <c r="L31" s="12">
        <f>('2014-15 @ 252 Days'!L31)+ROUND('2014-15 @ 252 Days'!L31*$B$3,4)</f>
        <v>34.144800000000004</v>
      </c>
      <c r="M31" s="12">
        <f>('2014-15 @ 252 Days'!M31)+ROUND('2014-15 @ 252 Days'!M31*$B$3,4)</f>
        <v>34.948299999999996</v>
      </c>
      <c r="N31" s="12">
        <f>('2014-15 @ 252 Days'!N31)+ROUND('2014-15 @ 252 Days'!N31*$B$3,4)</f>
        <v>35.7622</v>
      </c>
      <c r="O31" s="12">
        <f>('2014-15 @ 252 Days'!O31)+ROUND('2014-15 @ 252 Days'!O31*$B$3,4)</f>
        <v>36.606900000000003</v>
      </c>
      <c r="P31" s="12">
        <f>('2014-15 @ 252 Days'!P31)+ROUND('2014-15 @ 252 Days'!P31*$B$3,4)</f>
        <v>37.472299999999997</v>
      </c>
      <c r="Q31" s="12">
        <f>('2014-15 @ 252 Days'!Q31)+ROUND('2014-15 @ 252 Days'!Q31*$B$3,4)</f>
        <v>38.358199999999997</v>
      </c>
      <c r="R31" s="12">
        <f>('2014-15 @ 252 Days'!R31)+ROUND('2014-15 @ 252 Days'!R31*$B$3,4)</f>
        <v>39.264800000000001</v>
      </c>
      <c r="S31" s="12">
        <f>('2014-15 @ 252 Days'!S31)+ROUND('2014-15 @ 252 Days'!S31*$B$3,4)</f>
        <v>40.202199999999998</v>
      </c>
      <c r="T31" s="12">
        <f>('2014-15 @ 252 Days'!T31)+ROUND('2014-15 @ 252 Days'!T31*$B$3,4)</f>
        <v>41.15</v>
      </c>
      <c r="U31" s="12">
        <f>('2014-15 @ 252 Days'!U31)+ROUND('2014-15 @ 252 Days'!U31*$B$3,4)</f>
        <v>42.128599999999999</v>
      </c>
      <c r="V31" s="12">
        <f>('2014-15 @ 252 Days'!V31)+ROUND('2014-15 @ 252 Days'!V31*$B$3,4)</f>
        <v>42.726099999999995</v>
      </c>
      <c r="W31" s="12">
        <f>('2014-15 @ 252 Days'!W31)+ROUND('2014-15 @ 252 Days'!W31*$B$3,4)</f>
        <v>43.344200000000001</v>
      </c>
    </row>
    <row r="32" spans="2:23" s="5" customFormat="1" ht="15.75" customHeight="1" x14ac:dyDescent="0.2">
      <c r="B32" s="10">
        <f t="shared" si="0"/>
        <v>26</v>
      </c>
      <c r="C32" s="12">
        <f>('2014-15 @ 252 Days'!C32)+ROUND('2014-15 @ 252 Days'!C32*$B$3,4)</f>
        <v>25.985800000000005</v>
      </c>
      <c r="D32" s="12">
        <f>('2014-15 @ 252 Days'!D32)+ROUND('2014-15 @ 252 Days'!D32*$B$3,4)</f>
        <v>25.985800000000005</v>
      </c>
      <c r="E32" s="12">
        <f>('2014-15 @ 252 Days'!E32)+ROUND('2014-15 @ 252 Days'!E32*$B$3,4)</f>
        <v>27.180800000000001</v>
      </c>
      <c r="F32" s="12">
        <f>('2014-15 @ 252 Days'!F32)+ROUND('2014-15 @ 252 Days'!F32*$B$3,4)</f>
        <v>28.437600000000003</v>
      </c>
      <c r="G32" s="12">
        <f>('2014-15 @ 252 Days'!G32)+ROUND('2014-15 @ 252 Days'!G32*$B$3,4)</f>
        <v>29.756200000000003</v>
      </c>
      <c r="H32" s="12">
        <f>('2014-15 @ 252 Days'!H32)+ROUND('2014-15 @ 252 Days'!H32*$B$3,4)</f>
        <v>31.136600000000001</v>
      </c>
      <c r="I32" s="12">
        <f>('2014-15 @ 252 Days'!I32)+ROUND('2014-15 @ 252 Days'!I32*$B$3,4)</f>
        <v>32.599499999999999</v>
      </c>
      <c r="J32" s="12">
        <f>('2014-15 @ 252 Days'!J32)+ROUND('2014-15 @ 252 Days'!J32*$B$3,4)</f>
        <v>34.124099999999999</v>
      </c>
      <c r="K32" s="12">
        <f>('2014-15 @ 252 Days'!K32)+ROUND('2014-15 @ 252 Days'!K32*$B$3,4)</f>
        <v>34.927700000000002</v>
      </c>
      <c r="L32" s="12">
        <f>('2014-15 @ 252 Days'!L32)+ROUND('2014-15 @ 252 Days'!L32*$B$3,4)</f>
        <v>35.741500000000002</v>
      </c>
      <c r="M32" s="12">
        <f>('2014-15 @ 252 Days'!M32)+ROUND('2014-15 @ 252 Days'!M32*$B$3,4)</f>
        <v>36.586300000000001</v>
      </c>
      <c r="N32" s="12">
        <f>('2014-15 @ 252 Days'!N32)+ROUND('2014-15 @ 252 Days'!N32*$B$3,4)</f>
        <v>37.451599999999992</v>
      </c>
      <c r="O32" s="12">
        <f>('2014-15 @ 252 Days'!O32)+ROUND('2014-15 @ 252 Days'!O32*$B$3,4)</f>
        <v>38.337600000000002</v>
      </c>
      <c r="P32" s="12">
        <f>('2014-15 @ 252 Days'!P32)+ROUND('2014-15 @ 252 Days'!P32*$B$3,4)</f>
        <v>39.244199999999999</v>
      </c>
      <c r="Q32" s="12">
        <f>('2014-15 @ 252 Days'!Q32)+ROUND('2014-15 @ 252 Days'!Q32*$B$3,4)</f>
        <v>40.171299999999995</v>
      </c>
      <c r="R32" s="12">
        <f>('2014-15 @ 252 Days'!R32)+ROUND('2014-15 @ 252 Days'!R32*$B$3,4)</f>
        <v>41.12939999999999</v>
      </c>
      <c r="S32" s="12">
        <f>('2014-15 @ 252 Days'!S32)+ROUND('2014-15 @ 252 Days'!S32*$B$3,4)</f>
        <v>42.1081</v>
      </c>
      <c r="T32" s="12">
        <f>('2014-15 @ 252 Days'!T32)+ROUND('2014-15 @ 252 Days'!T32*$B$3,4)</f>
        <v>43.107299999999995</v>
      </c>
      <c r="U32" s="12">
        <f>('2014-15 @ 252 Days'!U32)+ROUND('2014-15 @ 252 Days'!U32*$B$3,4)</f>
        <v>44.137499999999996</v>
      </c>
      <c r="V32" s="12">
        <f>('2014-15 @ 252 Days'!V32)+ROUND('2014-15 @ 252 Days'!V32*$B$3,4)</f>
        <v>44.765899999999995</v>
      </c>
      <c r="W32" s="12">
        <f>('2014-15 @ 252 Days'!W32)+ROUND('2014-15 @ 252 Days'!W32*$B$3,4)</f>
        <v>45.404600000000002</v>
      </c>
    </row>
    <row r="33" spans="2:23" s="5" customFormat="1" ht="15.75" customHeight="1" x14ac:dyDescent="0.2">
      <c r="B33" s="10">
        <f t="shared" si="0"/>
        <v>27</v>
      </c>
      <c r="C33" s="12">
        <f>('2014-15 @ 252 Days'!C33)+ROUND('2014-15 @ 252 Days'!C33*$B$3,4)</f>
        <v>27.180800000000001</v>
      </c>
      <c r="D33" s="12">
        <f>('2014-15 @ 252 Days'!D33)+ROUND('2014-15 @ 252 Days'!D33*$B$3,4)</f>
        <v>27.180800000000001</v>
      </c>
      <c r="E33" s="12">
        <f>('2014-15 @ 252 Days'!E33)+ROUND('2014-15 @ 252 Days'!E33*$B$3,4)</f>
        <v>28.437600000000003</v>
      </c>
      <c r="F33" s="12">
        <f>('2014-15 @ 252 Days'!F33)+ROUND('2014-15 @ 252 Days'!F33*$B$3,4)</f>
        <v>29.756200000000003</v>
      </c>
      <c r="G33" s="12">
        <f>('2014-15 @ 252 Days'!G33)+ROUND('2014-15 @ 252 Days'!G33*$B$3,4)</f>
        <v>31.136600000000001</v>
      </c>
      <c r="H33" s="12">
        <f>('2014-15 @ 252 Days'!H33)+ROUND('2014-15 @ 252 Days'!H33*$B$3,4)</f>
        <v>32.599499999999999</v>
      </c>
      <c r="I33" s="12">
        <f>('2014-15 @ 252 Days'!I33)+ROUND('2014-15 @ 252 Days'!I33*$B$3,4)</f>
        <v>34.124099999999999</v>
      </c>
      <c r="J33" s="12">
        <f>('2014-15 @ 252 Days'!J33)+ROUND('2014-15 @ 252 Days'!J33*$B$3,4)</f>
        <v>35.731200000000001</v>
      </c>
      <c r="K33" s="12">
        <f>('2014-15 @ 252 Days'!K33)+ROUND('2014-15 @ 252 Days'!K33*$B$3,4)</f>
        <v>36.5657</v>
      </c>
      <c r="L33" s="12">
        <f>('2014-15 @ 252 Days'!L33)+ROUND('2014-15 @ 252 Days'!L33*$B$3,4)</f>
        <v>37.430999999999997</v>
      </c>
      <c r="M33" s="12">
        <f>('2014-15 @ 252 Days'!M33)+ROUND('2014-15 @ 252 Days'!M33*$B$3,4)</f>
        <v>38.316899999999997</v>
      </c>
      <c r="N33" s="12">
        <f>('2014-15 @ 252 Days'!N33)+ROUND('2014-15 @ 252 Days'!N33*$B$3,4)</f>
        <v>39.223500000000001</v>
      </c>
      <c r="O33" s="12">
        <f>('2014-15 @ 252 Days'!O33)+ROUND('2014-15 @ 252 Days'!O33*$B$3,4)</f>
        <v>40.150700000000001</v>
      </c>
      <c r="P33" s="12">
        <f>('2014-15 @ 252 Days'!P33)+ROUND('2014-15 @ 252 Days'!P33*$B$3,4)</f>
        <v>41.108800000000002</v>
      </c>
      <c r="Q33" s="12">
        <f>('2014-15 @ 252 Days'!Q33)+ROUND('2014-15 @ 252 Days'!Q33*$B$3,4)</f>
        <v>42.077099999999994</v>
      </c>
      <c r="R33" s="12">
        <f>('2014-15 @ 252 Days'!R33)+ROUND('2014-15 @ 252 Days'!R33*$B$3,4)</f>
        <v>43.0867</v>
      </c>
      <c r="S33" s="12">
        <f>('2014-15 @ 252 Days'!S33)+ROUND('2014-15 @ 252 Days'!S33*$B$3,4)</f>
        <v>44.106599999999993</v>
      </c>
      <c r="T33" s="12">
        <f>('2014-15 @ 252 Days'!T33)+ROUND('2014-15 @ 252 Days'!T33*$B$3,4)</f>
        <v>45.157399999999996</v>
      </c>
      <c r="U33" s="12">
        <f>('2014-15 @ 252 Days'!U33)+ROUND('2014-15 @ 252 Days'!U33*$B$3,4)</f>
        <v>46.239099999999993</v>
      </c>
      <c r="V33" s="12">
        <f>('2014-15 @ 252 Days'!V33)+ROUND('2014-15 @ 252 Days'!V33*$B$3,4)</f>
        <v>46.898299999999992</v>
      </c>
      <c r="W33" s="12">
        <f>('2014-15 @ 252 Days'!W33)+ROUND('2014-15 @ 252 Days'!W33*$B$3,4)</f>
        <v>47.578299999999999</v>
      </c>
    </row>
    <row r="34" spans="2:23" s="5" customFormat="1" ht="15.75" customHeight="1" x14ac:dyDescent="0.2">
      <c r="B34" s="10">
        <f t="shared" si="0"/>
        <v>28</v>
      </c>
      <c r="C34" s="12">
        <f>('2014-15 @ 252 Days'!C34)+ROUND('2014-15 @ 252 Days'!C34*$B$3,4)</f>
        <v>28.437600000000003</v>
      </c>
      <c r="D34" s="12">
        <f>('2014-15 @ 252 Days'!D34)+ROUND('2014-15 @ 252 Days'!D34*$B$3,4)</f>
        <v>28.437600000000003</v>
      </c>
      <c r="E34" s="12">
        <f>('2014-15 @ 252 Days'!E34)+ROUND('2014-15 @ 252 Days'!E34*$B$3,4)</f>
        <v>29.756200000000003</v>
      </c>
      <c r="F34" s="12">
        <f>('2014-15 @ 252 Days'!F34)+ROUND('2014-15 @ 252 Days'!F34*$B$3,4)</f>
        <v>31.136600000000001</v>
      </c>
      <c r="G34" s="12">
        <f>('2014-15 @ 252 Days'!G34)+ROUND('2014-15 @ 252 Days'!G34*$B$3,4)</f>
        <v>32.599499999999999</v>
      </c>
      <c r="H34" s="12">
        <f>('2014-15 @ 252 Days'!H34)+ROUND('2014-15 @ 252 Days'!H34*$B$3,4)</f>
        <v>34.124099999999999</v>
      </c>
      <c r="I34" s="12">
        <f>('2014-15 @ 252 Days'!I34)+ROUND('2014-15 @ 252 Days'!I34*$B$3,4)</f>
        <v>35.731200000000001</v>
      </c>
      <c r="J34" s="12">
        <f>('2014-15 @ 252 Days'!J34)+ROUND('2014-15 @ 252 Days'!J34*$B$3,4)</f>
        <v>37.410499999999992</v>
      </c>
      <c r="K34" s="12">
        <f>('2014-15 @ 252 Days'!K34)+ROUND('2014-15 @ 252 Days'!K34*$B$3,4)</f>
        <v>38.296399999999998</v>
      </c>
      <c r="L34" s="12">
        <f>('2014-15 @ 252 Days'!L34)+ROUND('2014-15 @ 252 Days'!L34*$B$3,4)</f>
        <v>39.2029</v>
      </c>
      <c r="M34" s="12">
        <f>('2014-15 @ 252 Days'!M34)+ROUND('2014-15 @ 252 Days'!M34*$B$3,4)</f>
        <v>40.130099999999999</v>
      </c>
      <c r="N34" s="12">
        <f>('2014-15 @ 252 Days'!N34)+ROUND('2014-15 @ 252 Days'!N34*$B$3,4)</f>
        <v>41.0779</v>
      </c>
      <c r="O34" s="12">
        <f>('2014-15 @ 252 Days'!O34)+ROUND('2014-15 @ 252 Days'!O34*$B$3,4)</f>
        <v>42.056600000000003</v>
      </c>
      <c r="P34" s="12">
        <f>('2014-15 @ 252 Days'!P34)+ROUND('2014-15 @ 252 Days'!P34*$B$3,4)</f>
        <v>43.055799999999998</v>
      </c>
      <c r="Q34" s="12">
        <f>('2014-15 @ 252 Days'!Q34)+ROUND('2014-15 @ 252 Days'!Q34*$B$3,4)</f>
        <v>44.085999999999999</v>
      </c>
      <c r="R34" s="12">
        <f>('2014-15 @ 252 Days'!R34)+ROUND('2014-15 @ 252 Days'!R34*$B$3,4)</f>
        <v>45.136799999999994</v>
      </c>
      <c r="S34" s="12">
        <f>('2014-15 @ 252 Days'!S34)+ROUND('2014-15 @ 252 Days'!S34*$B$3,4)</f>
        <v>46.208099999999995</v>
      </c>
      <c r="T34" s="12">
        <f>('2014-15 @ 252 Days'!T34)+ROUND('2014-15 @ 252 Days'!T34*$B$3,4)</f>
        <v>47.320799999999998</v>
      </c>
      <c r="U34" s="12">
        <f>('2014-15 @ 252 Days'!U34)+ROUND('2014-15 @ 252 Days'!U34*$B$3,4)</f>
        <v>48.443599999999996</v>
      </c>
      <c r="V34" s="12">
        <f>('2014-15 @ 252 Days'!V34)+ROUND('2014-15 @ 252 Days'!V34*$B$3,4)</f>
        <v>49.144199999999998</v>
      </c>
      <c r="W34" s="12">
        <f>('2014-15 @ 252 Days'!W34)+ROUND('2014-15 @ 252 Days'!W34*$B$3,4)</f>
        <v>49.855000000000004</v>
      </c>
    </row>
    <row r="35" spans="2:23" s="5" customFormat="1" ht="15.75" customHeight="1" x14ac:dyDescent="0.2">
      <c r="B35" s="10">
        <f t="shared" si="0"/>
        <v>29</v>
      </c>
      <c r="C35" s="12">
        <f>('2014-15 @ 252 Days'!C35)+ROUND('2014-15 @ 252 Days'!C35*$B$3,4)</f>
        <v>29.756200000000003</v>
      </c>
      <c r="D35" s="12">
        <f>('2014-15 @ 252 Days'!D35)+ROUND('2014-15 @ 252 Days'!D35*$B$3,4)</f>
        <v>29.756200000000003</v>
      </c>
      <c r="E35" s="12">
        <f>('2014-15 @ 252 Days'!E35)+ROUND('2014-15 @ 252 Days'!E35*$B$3,4)</f>
        <v>31.136600000000001</v>
      </c>
      <c r="F35" s="12">
        <f>('2014-15 @ 252 Days'!F35)+ROUND('2014-15 @ 252 Days'!F35*$B$3,4)</f>
        <v>32.599499999999999</v>
      </c>
      <c r="G35" s="12">
        <f>('2014-15 @ 252 Days'!G35)+ROUND('2014-15 @ 252 Days'!G35*$B$3,4)</f>
        <v>34.124099999999999</v>
      </c>
      <c r="H35" s="12">
        <f>('2014-15 @ 252 Days'!H35)+ROUND('2014-15 @ 252 Days'!H35*$B$3,4)</f>
        <v>35.731200000000001</v>
      </c>
      <c r="I35" s="12">
        <f>('2014-15 @ 252 Days'!I35)+ROUND('2014-15 @ 252 Days'!I35*$B$3,4)</f>
        <v>37.410499999999992</v>
      </c>
      <c r="J35" s="12">
        <f>('2014-15 @ 252 Days'!J35)+ROUND('2014-15 @ 252 Days'!J35*$B$3,4)</f>
        <v>39.182400000000001</v>
      </c>
      <c r="K35" s="12">
        <f>('2014-15 @ 252 Days'!K35)+ROUND('2014-15 @ 252 Days'!K35*$B$3,4)</f>
        <v>40.109499999999997</v>
      </c>
      <c r="L35" s="12">
        <f>('2014-15 @ 252 Days'!L35)+ROUND('2014-15 @ 252 Days'!L35*$B$3,4)</f>
        <v>41.057199999999995</v>
      </c>
      <c r="M35" s="12">
        <f>('2014-15 @ 252 Days'!M35)+ROUND('2014-15 @ 252 Days'!M35*$B$3,4)</f>
        <v>42.035899999999998</v>
      </c>
      <c r="N35" s="12">
        <f>('2014-15 @ 252 Days'!N35)+ROUND('2014-15 @ 252 Days'!N35*$B$3,4)</f>
        <v>43.035199999999996</v>
      </c>
      <c r="O35" s="12">
        <f>('2014-15 @ 252 Days'!O35)+ROUND('2014-15 @ 252 Days'!O35*$B$3,4)</f>
        <v>44.055099999999996</v>
      </c>
      <c r="P35" s="12">
        <f>('2014-15 @ 252 Days'!P35)+ROUND('2014-15 @ 252 Days'!P35*$B$3,4)</f>
        <v>45.105900000000005</v>
      </c>
      <c r="Q35" s="12">
        <f>('2014-15 @ 252 Days'!Q35)+ROUND('2014-15 @ 252 Days'!Q35*$B$3,4)</f>
        <v>46.187600000000003</v>
      </c>
      <c r="R35" s="12">
        <f>('2014-15 @ 252 Days'!R35)+ROUND('2014-15 @ 252 Days'!R35*$B$3,4)</f>
        <v>47.2898</v>
      </c>
      <c r="S35" s="12">
        <f>('2014-15 @ 252 Days'!S35)+ROUND('2014-15 @ 252 Days'!S35*$B$3,4)</f>
        <v>48.423000000000002</v>
      </c>
      <c r="T35" s="12">
        <f>('2014-15 @ 252 Days'!T35)+ROUND('2014-15 @ 252 Days'!T35*$B$3,4)</f>
        <v>49.576799999999999</v>
      </c>
      <c r="U35" s="12">
        <f>('2014-15 @ 252 Days'!U35)+ROUND('2014-15 @ 252 Days'!U35*$B$3,4)</f>
        <v>50.771799999999999</v>
      </c>
      <c r="V35" s="12">
        <f>('2014-15 @ 252 Days'!V35)+ROUND('2014-15 @ 252 Days'!V35*$B$3,4)</f>
        <v>51.503299999999996</v>
      </c>
      <c r="W35" s="12">
        <f>('2014-15 @ 252 Days'!W35)+ROUND('2014-15 @ 252 Days'!W35*$B$3,4)</f>
        <v>52.245000000000005</v>
      </c>
    </row>
    <row r="36" spans="2:23" s="5" customFormat="1" ht="15.75" customHeight="1" x14ac:dyDescent="0.2">
      <c r="B36" s="11">
        <f t="shared" si="0"/>
        <v>30</v>
      </c>
      <c r="C36" s="12">
        <f>('2014-15 @ 252 Days'!C36)+ROUND('2014-15 @ 252 Days'!C36*$B$3,4)</f>
        <v>31.136600000000001</v>
      </c>
      <c r="D36" s="12">
        <f>('2014-15 @ 252 Days'!D36)+ROUND('2014-15 @ 252 Days'!D36*$B$3,4)</f>
        <v>31.136600000000001</v>
      </c>
      <c r="E36" s="12">
        <f>('2014-15 @ 252 Days'!E36)+ROUND('2014-15 @ 252 Days'!E36*$B$3,4)</f>
        <v>32.599499999999999</v>
      </c>
      <c r="F36" s="12">
        <f>('2014-15 @ 252 Days'!F36)+ROUND('2014-15 @ 252 Days'!F36*$B$3,4)</f>
        <v>34.124099999999999</v>
      </c>
      <c r="G36" s="12">
        <f>('2014-15 @ 252 Days'!G36)+ROUND('2014-15 @ 252 Days'!G36*$B$3,4)</f>
        <v>35.731200000000001</v>
      </c>
      <c r="H36" s="12">
        <f>('2014-15 @ 252 Days'!H36)+ROUND('2014-15 @ 252 Days'!H36*$B$3,4)</f>
        <v>37.410499999999992</v>
      </c>
      <c r="I36" s="12">
        <f>('2014-15 @ 252 Days'!I36)+ROUND('2014-15 @ 252 Days'!I36*$B$3,4)</f>
        <v>39.182400000000001</v>
      </c>
      <c r="J36" s="12">
        <f>('2014-15 @ 252 Days'!J36)+ROUND('2014-15 @ 252 Days'!J36*$B$3,4)</f>
        <v>41.036699999999996</v>
      </c>
      <c r="K36" s="12">
        <f>('2014-15 @ 252 Days'!K36)+ROUND('2014-15 @ 252 Days'!K36*$B$3,4)</f>
        <v>42.015300000000003</v>
      </c>
      <c r="L36" s="12">
        <f>('2014-15 @ 252 Days'!L36)+ROUND('2014-15 @ 252 Days'!L36*$B$3,4)</f>
        <v>43.014600000000002</v>
      </c>
      <c r="M36" s="12">
        <f>('2014-15 @ 252 Days'!M36)+ROUND('2014-15 @ 252 Days'!M36*$B$3,4)</f>
        <v>44.034399999999998</v>
      </c>
      <c r="N36" s="12">
        <f>('2014-15 @ 252 Days'!N36)+ROUND('2014-15 @ 252 Days'!N36*$B$3,4)</f>
        <v>45.085299999999997</v>
      </c>
      <c r="O36" s="12">
        <f>('2014-15 @ 252 Days'!O36)+ROUND('2014-15 @ 252 Days'!O36*$B$3,4)</f>
        <v>46.156599999999997</v>
      </c>
      <c r="P36" s="12">
        <f>('2014-15 @ 252 Days'!P36)+ROUND('2014-15 @ 252 Days'!P36*$B$3,4)</f>
        <v>47.259</v>
      </c>
      <c r="Q36" s="12">
        <f>('2014-15 @ 252 Days'!Q36)+ROUND('2014-15 @ 252 Days'!Q36*$B$3,4)</f>
        <v>48.392099999999999</v>
      </c>
      <c r="R36" s="12">
        <f>('2014-15 @ 252 Days'!R36)+ROUND('2014-15 @ 252 Days'!R36*$B$3,4)</f>
        <v>49.556299999999993</v>
      </c>
      <c r="S36" s="12">
        <f>('2014-15 @ 252 Days'!S36)+ROUND('2014-15 @ 252 Days'!S36*$B$3,4)</f>
        <v>50.740900000000003</v>
      </c>
      <c r="T36" s="12">
        <f>('2014-15 @ 252 Days'!T36)+ROUND('2014-15 @ 252 Days'!T36*$B$3,4)</f>
        <v>51.956600000000002</v>
      </c>
      <c r="U36" s="12">
        <f>('2014-15 @ 252 Days'!U36)+ROUND('2014-15 @ 252 Days'!U36*$B$3,4)</f>
        <v>53.203099999999999</v>
      </c>
      <c r="V36" s="12">
        <f>('2014-15 @ 252 Days'!V36)+ROUND('2014-15 @ 252 Days'!V36*$B$3,4)</f>
        <v>53.975700000000003</v>
      </c>
      <c r="W36" s="12">
        <f>('2014-15 @ 252 Days'!W36)+ROUND('2014-15 @ 252 Days'!W36*$B$3,4)</f>
        <v>54.748400000000004</v>
      </c>
    </row>
  </sheetData>
  <sheetProtection algorithmName="SHA-512" hashValue="t0SKSm+SAv4DHvi85QeYf7Mpxt6HCoajS0T6gbLfMmW49lDil9r52w/NxXqsq2PorsIVLPLVRoBHGmD70stSEw==" saltValue="5qpiolizU47s+VhYDnqnaw==" spinCount="100000" sheet="1" objects="1" scenarios="1"/>
  <mergeCells count="3">
    <mergeCell ref="B1:W1"/>
    <mergeCell ref="B2:W2"/>
    <mergeCell ref="B4:B5"/>
  </mergeCells>
  <pageMargins left="0" right="0" top="0.75" bottom="0.75" header="0.3" footer="0.3"/>
  <pageSetup paperSize="5" orientation="landscape" r:id="rId1"/>
  <headerFooter>
    <oddFooter>&amp;R&amp;F Sheet: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W36"/>
  <sheetViews>
    <sheetView workbookViewId="0">
      <selection activeCell="C7" sqref="C7"/>
    </sheetView>
  </sheetViews>
  <sheetFormatPr defaultRowHeight="12" x14ac:dyDescent="0.2"/>
  <cols>
    <col min="1" max="1" width="1.7109375" customWidth="1"/>
    <col min="2" max="2" width="6.7109375" style="2" customWidth="1"/>
    <col min="3" max="23" width="8.140625" style="1" customWidth="1"/>
  </cols>
  <sheetData>
    <row r="1" spans="2:23" ht="19.5" x14ac:dyDescent="0.3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2:23" ht="19.5" x14ac:dyDescent="0.35">
      <c r="B2" s="21" t="s">
        <v>30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</row>
    <row r="3" spans="2:23" s="5" customFormat="1" x14ac:dyDescent="0.2">
      <c r="B3" s="17">
        <v>2.18E-2</v>
      </c>
      <c r="C3" s="14" t="s">
        <v>33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2:23" ht="12" customHeight="1" x14ac:dyDescent="0.2">
      <c r="B4" s="24" t="s">
        <v>1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15" t="s">
        <v>2</v>
      </c>
    </row>
    <row r="5" spans="2:23" ht="12" customHeight="1" x14ac:dyDescent="0.2">
      <c r="B5" s="25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16" t="s">
        <v>24</v>
      </c>
    </row>
    <row r="6" spans="2:23" s="8" customFormat="1" ht="12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s="5" customFormat="1" ht="15.75" customHeight="1" x14ac:dyDescent="0.2">
      <c r="B7" s="9">
        <v>1</v>
      </c>
      <c r="C7" s="12">
        <f>('2013-14 @ 188 Days'!C7)+ROUND('2013-14 @ 188 Days'!C7*$B$3,4)</f>
        <v>9.2789000000000001</v>
      </c>
      <c r="D7" s="12">
        <f>('2013-14 @ 188 Days'!D7)+ROUND('2013-14 @ 188 Days'!D7*$B$3,4)</f>
        <v>9.2789000000000001</v>
      </c>
      <c r="E7" s="12">
        <f>('2013-14 @ 188 Days'!E7)+ROUND('2013-14 @ 188 Days'!E7*$B$3,4)</f>
        <v>9.6262999999999987</v>
      </c>
      <c r="F7" s="12">
        <f>('2013-14 @ 188 Days'!F7)+ROUND('2013-14 @ 188 Days'!F7*$B$3,4)</f>
        <v>10.004299999999999</v>
      </c>
      <c r="G7" s="12">
        <f>('2013-14 @ 188 Days'!G7)+ROUND('2013-14 @ 188 Days'!G7*$B$3,4)</f>
        <v>10.382400000000001</v>
      </c>
      <c r="H7" s="12">
        <f>('2013-14 @ 188 Days'!H7)+ROUND('2013-14 @ 188 Days'!H7*$B$3,4)</f>
        <v>10.7911</v>
      </c>
      <c r="I7" s="12">
        <f>('2013-14 @ 188 Days'!I7)+ROUND('2013-14 @ 188 Days'!I7*$B$3,4)</f>
        <v>11.2203</v>
      </c>
      <c r="J7" s="12">
        <f>('2013-14 @ 188 Days'!J7)+ROUND('2013-14 @ 188 Days'!J7*$B$3,4)</f>
        <v>11.6699</v>
      </c>
      <c r="K7" s="12">
        <f>('2013-14 @ 188 Days'!K7)+ROUND('2013-14 @ 188 Days'!K7*$B$3,4)</f>
        <v>11.9049</v>
      </c>
      <c r="L7" s="12">
        <f>('2013-14 @ 188 Days'!L7)+ROUND('2013-14 @ 188 Days'!L7*$B$3,4)</f>
        <v>12.139899999999999</v>
      </c>
      <c r="M7" s="12">
        <f>('2013-14 @ 188 Days'!M7)+ROUND('2013-14 @ 188 Days'!M7*$B$3,4)</f>
        <v>12.3851</v>
      </c>
      <c r="N7" s="12">
        <f>('2013-14 @ 188 Days'!N7)+ROUND('2013-14 @ 188 Days'!N7*$B$3,4)</f>
        <v>12.640599999999999</v>
      </c>
      <c r="O7" s="12">
        <f>('2013-14 @ 188 Days'!O7)+ROUND('2013-14 @ 188 Days'!O7*$B$3,4)</f>
        <v>12.895999999999999</v>
      </c>
      <c r="P7" s="12">
        <f>('2013-14 @ 188 Days'!P7)+ROUND('2013-14 @ 188 Days'!P7*$B$3,4)</f>
        <v>13.161699999999998</v>
      </c>
      <c r="Q7" s="12">
        <f>('2013-14 @ 188 Days'!Q7)+ROUND('2013-14 @ 188 Days'!Q7*$B$3,4)</f>
        <v>13.4376</v>
      </c>
      <c r="R7" s="12">
        <f>('2013-14 @ 188 Days'!R7)+ROUND('2013-14 @ 188 Days'!R7*$B$3,4)</f>
        <v>13.7135</v>
      </c>
      <c r="S7" s="12">
        <f>('2013-14 @ 188 Days'!S7)+ROUND('2013-14 @ 188 Days'!S7*$B$3,4)</f>
        <v>13.999599999999999</v>
      </c>
      <c r="T7" s="12">
        <f>('2013-14 @ 188 Days'!T7)+ROUND('2013-14 @ 188 Days'!T7*$B$3,4)</f>
        <v>14.2959</v>
      </c>
      <c r="U7" s="12">
        <f>('2013-14 @ 188 Days'!U7)+ROUND('2013-14 @ 188 Days'!U7*$B$3,4)</f>
        <v>14.602399999999999</v>
      </c>
      <c r="V7" s="12">
        <f>('2013-14 @ 188 Days'!V7)+ROUND('2013-14 @ 188 Days'!V7*$B$3,4)</f>
        <v>14.786399999999999</v>
      </c>
      <c r="W7" s="12">
        <f>('2013-14 @ 188 Days'!W7)+ROUND('2013-14 @ 188 Days'!W7*$B$3,4)</f>
        <v>14.9703</v>
      </c>
    </row>
    <row r="8" spans="2:23" s="5" customFormat="1" ht="15.75" customHeight="1" x14ac:dyDescent="0.2">
      <c r="B8" s="10">
        <f>B7+1</f>
        <v>2</v>
      </c>
      <c r="C8" s="12">
        <f>('2013-14 @ 188 Days'!C8)+ROUND('2013-14 @ 188 Days'!C8*$B$3,4)</f>
        <v>9.6262999999999987</v>
      </c>
      <c r="D8" s="12">
        <f>('2013-14 @ 188 Days'!D8)+ROUND('2013-14 @ 188 Days'!D8*$B$3,4)</f>
        <v>9.6262999999999987</v>
      </c>
      <c r="E8" s="12">
        <f>('2013-14 @ 188 Days'!E8)+ROUND('2013-14 @ 188 Days'!E8*$B$3,4)</f>
        <v>10.004299999999999</v>
      </c>
      <c r="F8" s="12">
        <f>('2013-14 @ 188 Days'!F8)+ROUND('2013-14 @ 188 Days'!F8*$B$3,4)</f>
        <v>10.382400000000001</v>
      </c>
      <c r="G8" s="12">
        <f>('2013-14 @ 188 Days'!G8)+ROUND('2013-14 @ 188 Days'!G8*$B$3,4)</f>
        <v>10.7911</v>
      </c>
      <c r="H8" s="12">
        <f>('2013-14 @ 188 Days'!H8)+ROUND('2013-14 @ 188 Days'!H8*$B$3,4)</f>
        <v>11.2203</v>
      </c>
      <c r="I8" s="12">
        <f>('2013-14 @ 188 Days'!I8)+ROUND('2013-14 @ 188 Days'!I8*$B$3,4)</f>
        <v>11.6699</v>
      </c>
      <c r="J8" s="12">
        <f>('2013-14 @ 188 Days'!J8)+ROUND('2013-14 @ 188 Days'!J8*$B$3,4)</f>
        <v>12.139899999999999</v>
      </c>
      <c r="K8" s="12">
        <f>('2013-14 @ 188 Days'!K8)+ROUND('2013-14 @ 188 Days'!K8*$B$3,4)</f>
        <v>12.3851</v>
      </c>
      <c r="L8" s="12">
        <f>('2013-14 @ 188 Days'!L8)+ROUND('2013-14 @ 188 Days'!L8*$B$3,4)</f>
        <v>12.6304</v>
      </c>
      <c r="M8" s="12">
        <f>('2013-14 @ 188 Days'!M8)+ROUND('2013-14 @ 188 Days'!M8*$B$3,4)</f>
        <v>12.895999999999999</v>
      </c>
      <c r="N8" s="12">
        <f>('2013-14 @ 188 Days'!N8)+ROUND('2013-14 @ 188 Days'!N8*$B$3,4)</f>
        <v>13.161699999999998</v>
      </c>
      <c r="O8" s="12">
        <f>('2013-14 @ 188 Days'!O8)+ROUND('2013-14 @ 188 Days'!O8*$B$3,4)</f>
        <v>13.4274</v>
      </c>
      <c r="P8" s="12">
        <f>('2013-14 @ 188 Days'!P8)+ROUND('2013-14 @ 188 Days'!P8*$B$3,4)</f>
        <v>13.7135</v>
      </c>
      <c r="Q8" s="12">
        <f>('2013-14 @ 188 Days'!Q8)+ROUND('2013-14 @ 188 Days'!Q8*$B$3,4)</f>
        <v>13.999599999999999</v>
      </c>
      <c r="R8" s="12">
        <f>('2013-14 @ 188 Days'!R8)+ROUND('2013-14 @ 188 Days'!R8*$B$3,4)</f>
        <v>14.2857</v>
      </c>
      <c r="S8" s="12">
        <f>('2013-14 @ 188 Days'!S8)+ROUND('2013-14 @ 188 Days'!S8*$B$3,4)</f>
        <v>14.592199999999998</v>
      </c>
      <c r="T8" s="12">
        <f>('2013-14 @ 188 Days'!T8)+ROUND('2013-14 @ 188 Days'!T8*$B$3,4)</f>
        <v>14.8988</v>
      </c>
      <c r="U8" s="12">
        <f>('2013-14 @ 188 Days'!U8)+ROUND('2013-14 @ 188 Days'!U8*$B$3,4)</f>
        <v>15.2155</v>
      </c>
      <c r="V8" s="12">
        <f>('2013-14 @ 188 Days'!V8)+ROUND('2013-14 @ 188 Days'!V8*$B$3,4)</f>
        <v>15.409699999999999</v>
      </c>
      <c r="W8" s="12">
        <f>('2013-14 @ 188 Days'!W8)+ROUND('2013-14 @ 188 Days'!W8*$B$3,4)</f>
        <v>15.6038</v>
      </c>
    </row>
    <row r="9" spans="2:23" s="5" customFormat="1" ht="15.75" customHeight="1" x14ac:dyDescent="0.2">
      <c r="B9" s="10">
        <f t="shared" ref="B9:B36" si="0">B8+1</f>
        <v>3</v>
      </c>
      <c r="C9" s="12">
        <f>('2013-14 @ 188 Days'!C9)+ROUND('2013-14 @ 188 Days'!C9*$B$3,4)</f>
        <v>10.004299999999999</v>
      </c>
      <c r="D9" s="12">
        <f>('2013-14 @ 188 Days'!D9)+ROUND('2013-14 @ 188 Days'!D9*$B$3,4)</f>
        <v>10.004299999999999</v>
      </c>
      <c r="E9" s="12">
        <f>('2013-14 @ 188 Days'!E9)+ROUND('2013-14 @ 188 Days'!E9*$B$3,4)</f>
        <v>10.382400000000001</v>
      </c>
      <c r="F9" s="12">
        <f>('2013-14 @ 188 Days'!F9)+ROUND('2013-14 @ 188 Days'!F9*$B$3,4)</f>
        <v>10.7911</v>
      </c>
      <c r="G9" s="12">
        <f>('2013-14 @ 188 Days'!G9)+ROUND('2013-14 @ 188 Days'!G9*$B$3,4)</f>
        <v>11.2203</v>
      </c>
      <c r="H9" s="12">
        <f>('2013-14 @ 188 Days'!H9)+ROUND('2013-14 @ 188 Days'!H9*$B$3,4)</f>
        <v>11.6699</v>
      </c>
      <c r="I9" s="12">
        <f>('2013-14 @ 188 Days'!I9)+ROUND('2013-14 @ 188 Days'!I9*$B$3,4)</f>
        <v>12.139899999999999</v>
      </c>
      <c r="J9" s="12">
        <f>('2013-14 @ 188 Days'!J9)+ROUND('2013-14 @ 188 Days'!J9*$B$3,4)</f>
        <v>12.6304</v>
      </c>
      <c r="K9" s="12">
        <f>('2013-14 @ 188 Days'!K9)+ROUND('2013-14 @ 188 Days'!K9*$B$3,4)</f>
        <v>12.8858</v>
      </c>
      <c r="L9" s="12">
        <f>('2013-14 @ 188 Days'!L9)+ROUND('2013-14 @ 188 Days'!L9*$B$3,4)</f>
        <v>13.151499999999999</v>
      </c>
      <c r="M9" s="12">
        <f>('2013-14 @ 188 Days'!M9)+ROUND('2013-14 @ 188 Days'!M9*$B$3,4)</f>
        <v>13.4274</v>
      </c>
      <c r="N9" s="12">
        <f>('2013-14 @ 188 Days'!N9)+ROUND('2013-14 @ 188 Days'!N9*$B$3,4)</f>
        <v>13.7033</v>
      </c>
      <c r="O9" s="12">
        <f>('2013-14 @ 188 Days'!O9)+ROUND('2013-14 @ 188 Days'!O9*$B$3,4)</f>
        <v>13.9894</v>
      </c>
      <c r="P9" s="12">
        <f>('2013-14 @ 188 Days'!P9)+ROUND('2013-14 @ 188 Days'!P9*$B$3,4)</f>
        <v>14.2857</v>
      </c>
      <c r="Q9" s="12">
        <f>('2013-14 @ 188 Days'!Q9)+ROUND('2013-14 @ 188 Days'!Q9*$B$3,4)</f>
        <v>14.581999999999999</v>
      </c>
      <c r="R9" s="12">
        <f>('2013-14 @ 188 Days'!R9)+ROUND('2013-14 @ 188 Days'!R9*$B$3,4)</f>
        <v>14.888500000000001</v>
      </c>
      <c r="S9" s="12">
        <f>('2013-14 @ 188 Days'!S9)+ROUND('2013-14 @ 188 Days'!S9*$B$3,4)</f>
        <v>15.205299999999999</v>
      </c>
      <c r="T9" s="12">
        <f>('2013-14 @ 188 Days'!T9)+ROUND('2013-14 @ 188 Days'!T9*$B$3,4)</f>
        <v>15.532299999999999</v>
      </c>
      <c r="U9" s="12">
        <f>('2013-14 @ 188 Days'!U9)+ROUND('2013-14 @ 188 Days'!U9*$B$3,4)</f>
        <v>15.859299999999999</v>
      </c>
      <c r="V9" s="12">
        <f>('2013-14 @ 188 Days'!V9)+ROUND('2013-14 @ 188 Days'!V9*$B$3,4)</f>
        <v>16.063599999999997</v>
      </c>
      <c r="W9" s="12">
        <f>('2013-14 @ 188 Days'!W9)+ROUND('2013-14 @ 188 Days'!W9*$B$3,4)</f>
        <v>16.268000000000001</v>
      </c>
    </row>
    <row r="10" spans="2:23" s="5" customFormat="1" ht="15.75" customHeight="1" x14ac:dyDescent="0.2">
      <c r="B10" s="10">
        <f t="shared" si="0"/>
        <v>4</v>
      </c>
      <c r="C10" s="12">
        <f>('2013-14 @ 188 Days'!C10)+ROUND('2013-14 @ 188 Days'!C10*$B$3,4)</f>
        <v>10.382400000000001</v>
      </c>
      <c r="D10" s="12">
        <f>('2013-14 @ 188 Days'!D10)+ROUND('2013-14 @ 188 Days'!D10*$B$3,4)</f>
        <v>10.382400000000001</v>
      </c>
      <c r="E10" s="12">
        <f>('2013-14 @ 188 Days'!E10)+ROUND('2013-14 @ 188 Days'!E10*$B$3,4)</f>
        <v>10.7911</v>
      </c>
      <c r="F10" s="12">
        <f>('2013-14 @ 188 Days'!F10)+ROUND('2013-14 @ 188 Days'!F10*$B$3,4)</f>
        <v>11.2203</v>
      </c>
      <c r="G10" s="12">
        <f>('2013-14 @ 188 Days'!G10)+ROUND('2013-14 @ 188 Days'!G10*$B$3,4)</f>
        <v>11.6699</v>
      </c>
      <c r="H10" s="12">
        <f>('2013-14 @ 188 Days'!H10)+ROUND('2013-14 @ 188 Days'!H10*$B$3,4)</f>
        <v>12.139899999999999</v>
      </c>
      <c r="I10" s="12">
        <f>('2013-14 @ 188 Days'!I10)+ROUND('2013-14 @ 188 Days'!I10*$B$3,4)</f>
        <v>12.6304</v>
      </c>
      <c r="J10" s="12">
        <f>('2013-14 @ 188 Days'!J10)+ROUND('2013-14 @ 188 Days'!J10*$B$3,4)</f>
        <v>13.141299999999999</v>
      </c>
      <c r="K10" s="12">
        <f>('2013-14 @ 188 Days'!K10)+ROUND('2013-14 @ 188 Days'!K10*$B$3,4)</f>
        <v>13.417199999999999</v>
      </c>
      <c r="L10" s="12">
        <f>('2013-14 @ 188 Days'!L10)+ROUND('2013-14 @ 188 Days'!L10*$B$3,4)</f>
        <v>13.693</v>
      </c>
      <c r="M10" s="12">
        <f>('2013-14 @ 188 Days'!M10)+ROUND('2013-14 @ 188 Days'!M10*$B$3,4)</f>
        <v>13.979099999999999</v>
      </c>
      <c r="N10" s="12">
        <f>('2013-14 @ 188 Days'!N10)+ROUND('2013-14 @ 188 Days'!N10*$B$3,4)</f>
        <v>14.275499999999999</v>
      </c>
      <c r="O10" s="12">
        <f>('2013-14 @ 188 Days'!O10)+ROUND('2013-14 @ 188 Days'!O10*$B$3,4)</f>
        <v>14.5718</v>
      </c>
      <c r="P10" s="12">
        <f>('2013-14 @ 188 Days'!P10)+ROUND('2013-14 @ 188 Days'!P10*$B$3,4)</f>
        <v>14.878299999999999</v>
      </c>
      <c r="Q10" s="12">
        <f>('2013-14 @ 188 Days'!Q10)+ROUND('2013-14 @ 188 Days'!Q10*$B$3,4)</f>
        <v>15.195099999999998</v>
      </c>
      <c r="R10" s="12">
        <f>('2013-14 @ 188 Days'!R10)+ROUND('2013-14 @ 188 Days'!R10*$B$3,4)</f>
        <v>15.5221</v>
      </c>
      <c r="S10" s="12">
        <f>('2013-14 @ 188 Days'!S10)+ROUND('2013-14 @ 188 Days'!S10*$B$3,4)</f>
        <v>15.849</v>
      </c>
      <c r="T10" s="12">
        <f>('2013-14 @ 188 Days'!T10)+ROUND('2013-14 @ 188 Days'!T10*$B$3,4)</f>
        <v>16.196400000000001</v>
      </c>
      <c r="U10" s="12">
        <f>('2013-14 @ 188 Days'!U10)+ROUND('2013-14 @ 188 Days'!U10*$B$3,4)</f>
        <v>16.543900000000001</v>
      </c>
      <c r="V10" s="12">
        <f>('2013-14 @ 188 Days'!V10)+ROUND('2013-14 @ 188 Days'!V10*$B$3,4)</f>
        <v>16.758400000000002</v>
      </c>
      <c r="W10" s="12">
        <f>('2013-14 @ 188 Days'!W10)+ROUND('2013-14 @ 188 Days'!W10*$B$3,4)</f>
        <v>16.973000000000003</v>
      </c>
    </row>
    <row r="11" spans="2:23" s="5" customFormat="1" ht="15.75" customHeight="1" x14ac:dyDescent="0.2">
      <c r="B11" s="10">
        <f t="shared" si="0"/>
        <v>5</v>
      </c>
      <c r="C11" s="12">
        <f>('2013-14 @ 188 Days'!C11)+ROUND('2013-14 @ 188 Days'!C11*$B$3,4)</f>
        <v>10.7911</v>
      </c>
      <c r="D11" s="12">
        <f>('2013-14 @ 188 Days'!D11)+ROUND('2013-14 @ 188 Days'!D11*$B$3,4)</f>
        <v>10.7911</v>
      </c>
      <c r="E11" s="12">
        <f>('2013-14 @ 188 Days'!E11)+ROUND('2013-14 @ 188 Days'!E11*$B$3,4)</f>
        <v>11.2203</v>
      </c>
      <c r="F11" s="12">
        <f>('2013-14 @ 188 Days'!F11)+ROUND('2013-14 @ 188 Days'!F11*$B$3,4)</f>
        <v>11.6699</v>
      </c>
      <c r="G11" s="12">
        <f>('2013-14 @ 188 Days'!G11)+ROUND('2013-14 @ 188 Days'!G11*$B$3,4)</f>
        <v>12.139899999999999</v>
      </c>
      <c r="H11" s="12">
        <f>('2013-14 @ 188 Days'!H11)+ROUND('2013-14 @ 188 Days'!H11*$B$3,4)</f>
        <v>12.6304</v>
      </c>
      <c r="I11" s="12">
        <f>('2013-14 @ 188 Days'!I11)+ROUND('2013-14 @ 188 Days'!I11*$B$3,4)</f>
        <v>13.141299999999999</v>
      </c>
      <c r="J11" s="12">
        <f>('2013-14 @ 188 Days'!J11)+ROUND('2013-14 @ 188 Days'!J11*$B$3,4)</f>
        <v>13.693</v>
      </c>
      <c r="K11" s="12">
        <f>('2013-14 @ 188 Days'!K11)+ROUND('2013-14 @ 188 Days'!K11*$B$3,4)</f>
        <v>13.979099999999999</v>
      </c>
      <c r="L11" s="12">
        <f>('2013-14 @ 188 Days'!L11)+ROUND('2013-14 @ 188 Days'!L11*$B$3,4)</f>
        <v>14.265199999999998</v>
      </c>
      <c r="M11" s="12">
        <f>('2013-14 @ 188 Days'!M11)+ROUND('2013-14 @ 188 Days'!M11*$B$3,4)</f>
        <v>14.5718</v>
      </c>
      <c r="N11" s="12">
        <f>('2013-14 @ 188 Days'!N11)+ROUND('2013-14 @ 188 Days'!N11*$B$3,4)</f>
        <v>14.878299999999999</v>
      </c>
      <c r="O11" s="12">
        <f>('2013-14 @ 188 Days'!O11)+ROUND('2013-14 @ 188 Days'!O11*$B$3,4)</f>
        <v>15.195099999999998</v>
      </c>
      <c r="P11" s="12">
        <f>('2013-14 @ 188 Days'!P11)+ROUND('2013-14 @ 188 Days'!P11*$B$3,4)</f>
        <v>15.511799999999999</v>
      </c>
      <c r="Q11" s="12">
        <f>('2013-14 @ 188 Days'!Q11)+ROUND('2013-14 @ 188 Days'!Q11*$B$3,4)</f>
        <v>15.849</v>
      </c>
      <c r="R11" s="12">
        <f>('2013-14 @ 188 Days'!R11)+ROUND('2013-14 @ 188 Days'!R11*$B$3,4)</f>
        <v>16.186199999999999</v>
      </c>
      <c r="S11" s="12">
        <f>('2013-14 @ 188 Days'!S11)+ROUND('2013-14 @ 188 Days'!S11*$B$3,4)</f>
        <v>16.5336</v>
      </c>
      <c r="T11" s="12">
        <f>('2013-14 @ 188 Days'!T11)+ROUND('2013-14 @ 188 Days'!T11*$B$3,4)</f>
        <v>16.891299999999998</v>
      </c>
      <c r="U11" s="12">
        <f>('2013-14 @ 188 Days'!U11)+ROUND('2013-14 @ 188 Days'!U11*$B$3,4)</f>
        <v>17.259100000000004</v>
      </c>
      <c r="V11" s="12">
        <f>('2013-14 @ 188 Days'!V11)+ROUND('2013-14 @ 188 Days'!V11*$B$3,4)</f>
        <v>17.483900000000002</v>
      </c>
      <c r="W11" s="12">
        <f>('2013-14 @ 188 Days'!W11)+ROUND('2013-14 @ 188 Days'!W11*$B$3,4)</f>
        <v>17.7087</v>
      </c>
    </row>
    <row r="12" spans="2:23" s="5" customFormat="1" ht="15.75" customHeight="1" x14ac:dyDescent="0.2">
      <c r="B12" s="10">
        <f t="shared" si="0"/>
        <v>6</v>
      </c>
      <c r="C12" s="12">
        <f>('2013-14 @ 188 Days'!C12)+ROUND('2013-14 @ 188 Days'!C12*$B$3,4)</f>
        <v>11.2203</v>
      </c>
      <c r="D12" s="12">
        <f>('2013-14 @ 188 Days'!D12)+ROUND('2013-14 @ 188 Days'!D12*$B$3,4)</f>
        <v>11.2203</v>
      </c>
      <c r="E12" s="12">
        <f>('2013-14 @ 188 Days'!E12)+ROUND('2013-14 @ 188 Days'!E12*$B$3,4)</f>
        <v>11.6699</v>
      </c>
      <c r="F12" s="12">
        <f>('2013-14 @ 188 Days'!F12)+ROUND('2013-14 @ 188 Days'!F12*$B$3,4)</f>
        <v>12.139899999999999</v>
      </c>
      <c r="G12" s="12">
        <f>('2013-14 @ 188 Days'!G12)+ROUND('2013-14 @ 188 Days'!G12*$B$3,4)</f>
        <v>12.6304</v>
      </c>
      <c r="H12" s="12">
        <f>('2013-14 @ 188 Days'!H12)+ROUND('2013-14 @ 188 Days'!H12*$B$3,4)</f>
        <v>13.141299999999999</v>
      </c>
      <c r="I12" s="12">
        <f>('2013-14 @ 188 Days'!I12)+ROUND('2013-14 @ 188 Days'!I12*$B$3,4)</f>
        <v>13.693</v>
      </c>
      <c r="J12" s="12">
        <f>('2013-14 @ 188 Days'!J12)+ROUND('2013-14 @ 188 Days'!J12*$B$3,4)</f>
        <v>14.265199999999998</v>
      </c>
      <c r="K12" s="12">
        <f>('2013-14 @ 188 Days'!K12)+ROUND('2013-14 @ 188 Days'!K12*$B$3,4)</f>
        <v>14.5616</v>
      </c>
      <c r="L12" s="12">
        <f>('2013-14 @ 188 Days'!L12)+ROUND('2013-14 @ 188 Days'!L12*$B$3,4)</f>
        <v>14.868099999999998</v>
      </c>
      <c r="M12" s="12">
        <f>('2013-14 @ 188 Days'!M12)+ROUND('2013-14 @ 188 Days'!M12*$B$3,4)</f>
        <v>15.184899999999999</v>
      </c>
      <c r="N12" s="12">
        <f>('2013-14 @ 188 Days'!N12)+ROUND('2013-14 @ 188 Days'!N12*$B$3,4)</f>
        <v>15.5016</v>
      </c>
      <c r="O12" s="12">
        <f>('2013-14 @ 188 Days'!O12)+ROUND('2013-14 @ 188 Days'!O12*$B$3,4)</f>
        <v>15.838799999999999</v>
      </c>
      <c r="P12" s="12">
        <f>('2013-14 @ 188 Days'!P12)+ROUND('2013-14 @ 188 Days'!P12*$B$3,4)</f>
        <v>16.175999999999998</v>
      </c>
      <c r="Q12" s="12">
        <f>('2013-14 @ 188 Days'!Q12)+ROUND('2013-14 @ 188 Days'!Q12*$B$3,4)</f>
        <v>16.523399999999999</v>
      </c>
      <c r="R12" s="12">
        <f>('2013-14 @ 188 Days'!R12)+ROUND('2013-14 @ 188 Days'!R12*$B$3,4)</f>
        <v>16.8811</v>
      </c>
      <c r="S12" s="12">
        <f>('2013-14 @ 188 Days'!S12)+ROUND('2013-14 @ 188 Days'!S12*$B$3,4)</f>
        <v>17.248899999999999</v>
      </c>
      <c r="T12" s="12">
        <f>('2013-14 @ 188 Days'!T12)+ROUND('2013-14 @ 188 Days'!T12*$B$3,4)</f>
        <v>17.616800000000001</v>
      </c>
      <c r="U12" s="12">
        <f>('2013-14 @ 188 Days'!U12)+ROUND('2013-14 @ 188 Days'!U12*$B$3,4)</f>
        <v>18.005000000000003</v>
      </c>
      <c r="V12" s="12">
        <f>('2013-14 @ 188 Days'!V12)+ROUND('2013-14 @ 188 Days'!V12*$B$3,4)</f>
        <v>18.240000000000002</v>
      </c>
      <c r="W12" s="12">
        <f>('2013-14 @ 188 Days'!W12)+ROUND('2013-14 @ 188 Days'!W12*$B$3,4)</f>
        <v>18.475100000000001</v>
      </c>
    </row>
    <row r="13" spans="2:23" s="5" customFormat="1" ht="15.75" customHeight="1" x14ac:dyDescent="0.2">
      <c r="B13" s="10">
        <f t="shared" si="0"/>
        <v>7</v>
      </c>
      <c r="C13" s="12">
        <f>('2013-14 @ 188 Days'!C13)+ROUND('2013-14 @ 188 Days'!C13*$B$3,4)</f>
        <v>11.6699</v>
      </c>
      <c r="D13" s="12">
        <f>('2013-14 @ 188 Days'!D13)+ROUND('2013-14 @ 188 Days'!D13*$B$3,4)</f>
        <v>11.6699</v>
      </c>
      <c r="E13" s="12">
        <f>('2013-14 @ 188 Days'!E13)+ROUND('2013-14 @ 188 Days'!E13*$B$3,4)</f>
        <v>12.139899999999999</v>
      </c>
      <c r="F13" s="12">
        <f>('2013-14 @ 188 Days'!F13)+ROUND('2013-14 @ 188 Days'!F13*$B$3,4)</f>
        <v>12.6304</v>
      </c>
      <c r="G13" s="12">
        <f>('2013-14 @ 188 Days'!G13)+ROUND('2013-14 @ 188 Days'!G13*$B$3,4)</f>
        <v>13.141299999999999</v>
      </c>
      <c r="H13" s="12">
        <f>('2013-14 @ 188 Days'!H13)+ROUND('2013-14 @ 188 Days'!H13*$B$3,4)</f>
        <v>13.693</v>
      </c>
      <c r="I13" s="12">
        <f>('2013-14 @ 188 Days'!I13)+ROUND('2013-14 @ 188 Days'!I13*$B$3,4)</f>
        <v>14.265199999999998</v>
      </c>
      <c r="J13" s="12">
        <f>('2013-14 @ 188 Days'!J13)+ROUND('2013-14 @ 188 Days'!J13*$B$3,4)</f>
        <v>14.857899999999999</v>
      </c>
      <c r="K13" s="12">
        <f>('2013-14 @ 188 Days'!K13)+ROUND('2013-14 @ 188 Days'!K13*$B$3,4)</f>
        <v>15.1746</v>
      </c>
      <c r="L13" s="12">
        <f>('2013-14 @ 188 Days'!L13)+ROUND('2013-14 @ 188 Days'!L13*$B$3,4)</f>
        <v>15.5016</v>
      </c>
      <c r="M13" s="12">
        <f>('2013-14 @ 188 Days'!M13)+ROUND('2013-14 @ 188 Days'!M13*$B$3,4)</f>
        <v>15.8286</v>
      </c>
      <c r="N13" s="12">
        <f>('2013-14 @ 188 Days'!N13)+ROUND('2013-14 @ 188 Days'!N13*$B$3,4)</f>
        <v>16.165800000000001</v>
      </c>
      <c r="O13" s="12">
        <f>('2013-14 @ 188 Days'!O13)+ROUND('2013-14 @ 188 Days'!O13*$B$3,4)</f>
        <v>16.513200000000001</v>
      </c>
      <c r="P13" s="12">
        <f>('2013-14 @ 188 Days'!P13)+ROUND('2013-14 @ 188 Days'!P13*$B$3,4)</f>
        <v>16.870799999999999</v>
      </c>
      <c r="Q13" s="12">
        <f>('2013-14 @ 188 Days'!Q13)+ROUND('2013-14 @ 188 Days'!Q13*$B$3,4)</f>
        <v>17.238699999999998</v>
      </c>
      <c r="R13" s="12">
        <f>('2013-14 @ 188 Days'!R13)+ROUND('2013-14 @ 188 Days'!R13*$B$3,4)</f>
        <v>17.6065</v>
      </c>
      <c r="S13" s="12">
        <f>('2013-14 @ 188 Days'!S13)+ROUND('2013-14 @ 188 Days'!S13*$B$3,4)</f>
        <v>17.994800000000001</v>
      </c>
      <c r="T13" s="12">
        <f>('2013-14 @ 188 Days'!T13)+ROUND('2013-14 @ 188 Days'!T13*$B$3,4)</f>
        <v>18.383099999999999</v>
      </c>
      <c r="U13" s="12">
        <f>('2013-14 @ 188 Days'!U13)+ROUND('2013-14 @ 188 Days'!U13*$B$3,4)</f>
        <v>18.791800000000002</v>
      </c>
      <c r="V13" s="12">
        <f>('2013-14 @ 188 Days'!V13)+ROUND('2013-14 @ 188 Days'!V13*$B$3,4)</f>
        <v>19.037099999999999</v>
      </c>
      <c r="W13" s="12">
        <f>('2013-14 @ 188 Days'!W13)+ROUND('2013-14 @ 188 Days'!W13*$B$3,4)</f>
        <v>19.2925</v>
      </c>
    </row>
    <row r="14" spans="2:23" s="5" customFormat="1" ht="15.75" customHeight="1" x14ac:dyDescent="0.2">
      <c r="B14" s="10">
        <f t="shared" si="0"/>
        <v>8</v>
      </c>
      <c r="C14" s="12">
        <f>('2013-14 @ 188 Days'!C14)+ROUND('2013-14 @ 188 Days'!C14*$B$3,4)</f>
        <v>12.139899999999999</v>
      </c>
      <c r="D14" s="12">
        <f>('2013-14 @ 188 Days'!D14)+ROUND('2013-14 @ 188 Days'!D14*$B$3,4)</f>
        <v>12.139899999999999</v>
      </c>
      <c r="E14" s="12">
        <f>('2013-14 @ 188 Days'!E14)+ROUND('2013-14 @ 188 Days'!E14*$B$3,4)</f>
        <v>12.6304</v>
      </c>
      <c r="F14" s="12">
        <f>('2013-14 @ 188 Days'!F14)+ROUND('2013-14 @ 188 Days'!F14*$B$3,4)</f>
        <v>13.141299999999999</v>
      </c>
      <c r="G14" s="12">
        <f>('2013-14 @ 188 Days'!G14)+ROUND('2013-14 @ 188 Days'!G14*$B$3,4)</f>
        <v>13.693</v>
      </c>
      <c r="H14" s="12">
        <f>('2013-14 @ 188 Days'!H14)+ROUND('2013-14 @ 188 Days'!H14*$B$3,4)</f>
        <v>14.265199999999998</v>
      </c>
      <c r="I14" s="12">
        <f>('2013-14 @ 188 Days'!I14)+ROUND('2013-14 @ 188 Days'!I14*$B$3,4)</f>
        <v>14.857899999999999</v>
      </c>
      <c r="J14" s="12">
        <f>('2013-14 @ 188 Days'!J14)+ROUND('2013-14 @ 188 Days'!J14*$B$3,4)</f>
        <v>15.491400000000001</v>
      </c>
      <c r="K14" s="12">
        <f>('2013-14 @ 188 Days'!K14)+ROUND('2013-14 @ 188 Days'!K14*$B$3,4)</f>
        <v>15.8184</v>
      </c>
      <c r="L14" s="12">
        <f>('2013-14 @ 188 Days'!L14)+ROUND('2013-14 @ 188 Days'!L14*$B$3,4)</f>
        <v>16.1556</v>
      </c>
      <c r="M14" s="12">
        <f>('2013-14 @ 188 Days'!M14)+ROUND('2013-14 @ 188 Days'!M14*$B$3,4)</f>
        <v>16.503</v>
      </c>
      <c r="N14" s="12">
        <f>('2013-14 @ 188 Days'!N14)+ROUND('2013-14 @ 188 Days'!N14*$B$3,4)</f>
        <v>16.860600000000002</v>
      </c>
      <c r="O14" s="12">
        <f>('2013-14 @ 188 Days'!O14)+ROUND('2013-14 @ 188 Days'!O14*$B$3,4)</f>
        <v>17.2285</v>
      </c>
      <c r="P14" s="12">
        <f>('2013-14 @ 188 Days'!P14)+ROUND('2013-14 @ 188 Days'!P14*$B$3,4)</f>
        <v>17.596299999999999</v>
      </c>
      <c r="Q14" s="12">
        <f>('2013-14 @ 188 Days'!Q14)+ROUND('2013-14 @ 188 Days'!Q14*$B$3,4)</f>
        <v>17.984600000000004</v>
      </c>
      <c r="R14" s="12">
        <f>('2013-14 @ 188 Days'!R14)+ROUND('2013-14 @ 188 Days'!R14*$B$3,4)</f>
        <v>18.372900000000001</v>
      </c>
      <c r="S14" s="12">
        <f>('2013-14 @ 188 Days'!S14)+ROUND('2013-14 @ 188 Days'!S14*$B$3,4)</f>
        <v>18.781600000000001</v>
      </c>
      <c r="T14" s="12">
        <f>('2013-14 @ 188 Days'!T14)+ROUND('2013-14 @ 188 Days'!T14*$B$3,4)</f>
        <v>19.190300000000004</v>
      </c>
      <c r="U14" s="12">
        <f>('2013-14 @ 188 Days'!U14)+ROUND('2013-14 @ 188 Days'!U14*$B$3,4)</f>
        <v>19.619500000000002</v>
      </c>
      <c r="V14" s="12">
        <f>('2013-14 @ 188 Days'!V14)+ROUND('2013-14 @ 188 Days'!V14*$B$3,4)</f>
        <v>19.8749</v>
      </c>
      <c r="W14" s="12">
        <f>('2013-14 @ 188 Days'!W14)+ROUND('2013-14 @ 188 Days'!W14*$B$3,4)</f>
        <v>20.140600000000003</v>
      </c>
    </row>
    <row r="15" spans="2:23" s="5" customFormat="1" ht="15.75" customHeight="1" x14ac:dyDescent="0.2">
      <c r="B15" s="10">
        <f t="shared" si="0"/>
        <v>9</v>
      </c>
      <c r="C15" s="12">
        <f>('2013-14 @ 188 Days'!C15)+ROUND('2013-14 @ 188 Days'!C15*$B$3,4)</f>
        <v>12.6304</v>
      </c>
      <c r="D15" s="12">
        <f>('2013-14 @ 188 Days'!D15)+ROUND('2013-14 @ 188 Days'!D15*$B$3,4)</f>
        <v>12.6304</v>
      </c>
      <c r="E15" s="12">
        <f>('2013-14 @ 188 Days'!E15)+ROUND('2013-14 @ 188 Days'!E15*$B$3,4)</f>
        <v>13.141299999999999</v>
      </c>
      <c r="F15" s="12">
        <f>('2013-14 @ 188 Days'!F15)+ROUND('2013-14 @ 188 Days'!F15*$B$3,4)</f>
        <v>13.693</v>
      </c>
      <c r="G15" s="12">
        <f>('2013-14 @ 188 Days'!G15)+ROUND('2013-14 @ 188 Days'!G15*$B$3,4)</f>
        <v>14.265199999999998</v>
      </c>
      <c r="H15" s="12">
        <f>('2013-14 @ 188 Days'!H15)+ROUND('2013-14 @ 188 Days'!H15*$B$3,4)</f>
        <v>14.857899999999999</v>
      </c>
      <c r="I15" s="12">
        <f>('2013-14 @ 188 Days'!I15)+ROUND('2013-14 @ 188 Days'!I15*$B$3,4)</f>
        <v>15.491400000000001</v>
      </c>
      <c r="J15" s="12">
        <f>('2013-14 @ 188 Days'!J15)+ROUND('2013-14 @ 188 Days'!J15*$B$3,4)</f>
        <v>16.1556</v>
      </c>
      <c r="K15" s="12">
        <f>('2013-14 @ 188 Days'!K15)+ROUND('2013-14 @ 188 Days'!K15*$B$3,4)</f>
        <v>16.503</v>
      </c>
      <c r="L15" s="12">
        <f>('2013-14 @ 188 Days'!L15)+ROUND('2013-14 @ 188 Days'!L15*$B$3,4)</f>
        <v>16.8504</v>
      </c>
      <c r="M15" s="12">
        <f>('2013-14 @ 188 Days'!M15)+ROUND('2013-14 @ 188 Days'!M15*$B$3,4)</f>
        <v>17.2182</v>
      </c>
      <c r="N15" s="12">
        <f>('2013-14 @ 188 Days'!N15)+ROUND('2013-14 @ 188 Days'!N15*$B$3,4)</f>
        <v>17.596299999999999</v>
      </c>
      <c r="O15" s="12">
        <f>('2013-14 @ 188 Days'!O15)+ROUND('2013-14 @ 188 Days'!O15*$B$3,4)</f>
        <v>17.974400000000003</v>
      </c>
      <c r="P15" s="12">
        <f>('2013-14 @ 188 Days'!P15)+ROUND('2013-14 @ 188 Days'!P15*$B$3,4)</f>
        <v>18.372900000000001</v>
      </c>
      <c r="Q15" s="12">
        <f>('2013-14 @ 188 Days'!Q15)+ROUND('2013-14 @ 188 Days'!Q15*$B$3,4)</f>
        <v>18.771400000000003</v>
      </c>
      <c r="R15" s="12">
        <f>('2013-14 @ 188 Days'!R15)+ROUND('2013-14 @ 188 Days'!R15*$B$3,4)</f>
        <v>19.180099999999999</v>
      </c>
      <c r="S15" s="12">
        <f>('2013-14 @ 188 Days'!S15)+ROUND('2013-14 @ 188 Days'!S15*$B$3,4)</f>
        <v>19.609300000000001</v>
      </c>
      <c r="T15" s="12">
        <f>('2013-14 @ 188 Days'!T15)+ROUND('2013-14 @ 188 Days'!T15*$B$3,4)</f>
        <v>20.038399999999999</v>
      </c>
      <c r="U15" s="12">
        <f>('2013-14 @ 188 Days'!U15)+ROUND('2013-14 @ 188 Days'!U15*$B$3,4)</f>
        <v>20.488000000000003</v>
      </c>
      <c r="V15" s="12">
        <f>('2013-14 @ 188 Days'!V15)+ROUND('2013-14 @ 188 Days'!V15*$B$3,4)</f>
        <v>20.753699999999998</v>
      </c>
      <c r="W15" s="12">
        <f>('2013-14 @ 188 Days'!W15)+ROUND('2013-14 @ 188 Days'!W15*$B$3,4)</f>
        <v>21.029599999999999</v>
      </c>
    </row>
    <row r="16" spans="2:23" s="5" customFormat="1" ht="15.75" customHeight="1" x14ac:dyDescent="0.2">
      <c r="B16" s="10">
        <f t="shared" si="0"/>
        <v>10</v>
      </c>
      <c r="C16" s="12">
        <f>('2013-14 @ 188 Days'!C16)+ROUND('2013-14 @ 188 Days'!C16*$B$3,4)</f>
        <v>13.141299999999999</v>
      </c>
      <c r="D16" s="12">
        <f>('2013-14 @ 188 Days'!D16)+ROUND('2013-14 @ 188 Days'!D16*$B$3,4)</f>
        <v>13.141299999999999</v>
      </c>
      <c r="E16" s="12">
        <f>('2013-14 @ 188 Days'!E16)+ROUND('2013-14 @ 188 Days'!E16*$B$3,4)</f>
        <v>13.693</v>
      </c>
      <c r="F16" s="12">
        <f>('2013-14 @ 188 Days'!F16)+ROUND('2013-14 @ 188 Days'!F16*$B$3,4)</f>
        <v>14.265199999999998</v>
      </c>
      <c r="G16" s="12">
        <f>('2013-14 @ 188 Days'!G16)+ROUND('2013-14 @ 188 Days'!G16*$B$3,4)</f>
        <v>14.857899999999999</v>
      </c>
      <c r="H16" s="12">
        <f>('2013-14 @ 188 Days'!H16)+ROUND('2013-14 @ 188 Days'!H16*$B$3,4)</f>
        <v>15.491400000000001</v>
      </c>
      <c r="I16" s="12">
        <f>('2013-14 @ 188 Days'!I16)+ROUND('2013-14 @ 188 Days'!I16*$B$3,4)</f>
        <v>16.1556</v>
      </c>
      <c r="J16" s="12">
        <f>('2013-14 @ 188 Days'!J16)+ROUND('2013-14 @ 188 Days'!J16*$B$3,4)</f>
        <v>16.840200000000003</v>
      </c>
      <c r="K16" s="12">
        <f>('2013-14 @ 188 Days'!K16)+ROUND('2013-14 @ 188 Days'!K16*$B$3,4)</f>
        <v>17.208000000000002</v>
      </c>
      <c r="L16" s="12">
        <f>('2013-14 @ 188 Days'!L16)+ROUND('2013-14 @ 188 Days'!L16*$B$3,4)</f>
        <v>17.586100000000002</v>
      </c>
      <c r="M16" s="12">
        <f>('2013-14 @ 188 Days'!M16)+ROUND('2013-14 @ 188 Days'!M16*$B$3,4)</f>
        <v>17.964199999999998</v>
      </c>
      <c r="N16" s="12">
        <f>('2013-14 @ 188 Days'!N16)+ROUND('2013-14 @ 188 Days'!N16*$B$3,4)</f>
        <v>18.3627</v>
      </c>
      <c r="O16" s="12">
        <f>('2013-14 @ 188 Days'!O16)+ROUND('2013-14 @ 188 Days'!O16*$B$3,4)</f>
        <v>18.761200000000002</v>
      </c>
      <c r="P16" s="12">
        <f>('2013-14 @ 188 Days'!P16)+ROUND('2013-14 @ 188 Days'!P16*$B$3,4)</f>
        <v>19.169899999999998</v>
      </c>
      <c r="Q16" s="12">
        <f>('2013-14 @ 188 Days'!Q16)+ROUND('2013-14 @ 188 Days'!Q16*$B$3,4)</f>
        <v>19.599</v>
      </c>
      <c r="R16" s="12">
        <f>('2013-14 @ 188 Days'!R16)+ROUND('2013-14 @ 188 Days'!R16*$B$3,4)</f>
        <v>20.028200000000002</v>
      </c>
      <c r="S16" s="12">
        <f>('2013-14 @ 188 Days'!S16)+ROUND('2013-14 @ 188 Days'!S16*$B$3,4)</f>
        <v>20.477800000000002</v>
      </c>
      <c r="T16" s="12">
        <f>('2013-14 @ 188 Days'!T16)+ROUND('2013-14 @ 188 Days'!T16*$B$3,4)</f>
        <v>20.927400000000002</v>
      </c>
      <c r="U16" s="12">
        <f>('2013-14 @ 188 Days'!U16)+ROUND('2013-14 @ 188 Days'!U16*$B$3,4)</f>
        <v>21.397400000000001</v>
      </c>
      <c r="V16" s="12">
        <f>('2013-14 @ 188 Days'!V16)+ROUND('2013-14 @ 188 Days'!V16*$B$3,4)</f>
        <v>21.683499999999999</v>
      </c>
      <c r="W16" s="12">
        <f>('2013-14 @ 188 Days'!W16)+ROUND('2013-14 @ 188 Days'!W16*$B$3,4)</f>
        <v>21.9696</v>
      </c>
    </row>
    <row r="17" spans="2:23" s="5" customFormat="1" ht="15.75" customHeight="1" x14ac:dyDescent="0.2">
      <c r="B17" s="10">
        <f t="shared" si="0"/>
        <v>11</v>
      </c>
      <c r="C17" s="12">
        <f>('2013-14 @ 188 Days'!C17)+ROUND('2013-14 @ 188 Days'!C17*$B$3,4)</f>
        <v>13.693</v>
      </c>
      <c r="D17" s="12">
        <f>('2013-14 @ 188 Days'!D17)+ROUND('2013-14 @ 188 Days'!D17*$B$3,4)</f>
        <v>13.693</v>
      </c>
      <c r="E17" s="12">
        <f>('2013-14 @ 188 Days'!E17)+ROUND('2013-14 @ 188 Days'!E17*$B$3,4)</f>
        <v>14.265199999999998</v>
      </c>
      <c r="F17" s="12">
        <f>('2013-14 @ 188 Days'!F17)+ROUND('2013-14 @ 188 Days'!F17*$B$3,4)</f>
        <v>14.857899999999999</v>
      </c>
      <c r="G17" s="12">
        <f>('2013-14 @ 188 Days'!G17)+ROUND('2013-14 @ 188 Days'!G17*$B$3,4)</f>
        <v>15.491400000000001</v>
      </c>
      <c r="H17" s="12">
        <f>('2013-14 @ 188 Days'!H17)+ROUND('2013-14 @ 188 Days'!H17*$B$3,4)</f>
        <v>16.1556</v>
      </c>
      <c r="I17" s="12">
        <f>('2013-14 @ 188 Days'!I17)+ROUND('2013-14 @ 188 Days'!I17*$B$3,4)</f>
        <v>16.840200000000003</v>
      </c>
      <c r="J17" s="12">
        <f>('2013-14 @ 188 Days'!J17)+ROUND('2013-14 @ 188 Days'!J17*$B$3,4)</f>
        <v>17.575900000000001</v>
      </c>
      <c r="K17" s="12">
        <f>('2013-14 @ 188 Days'!K17)+ROUND('2013-14 @ 188 Days'!K17*$B$3,4)</f>
        <v>17.953900000000001</v>
      </c>
      <c r="L17" s="12">
        <f>('2013-14 @ 188 Days'!L17)+ROUND('2013-14 @ 188 Days'!L17*$B$3,4)</f>
        <v>18.352400000000003</v>
      </c>
      <c r="M17" s="12">
        <f>('2013-14 @ 188 Days'!M17)+ROUND('2013-14 @ 188 Days'!M17*$B$3,4)</f>
        <v>18.750900000000001</v>
      </c>
      <c r="N17" s="12">
        <f>('2013-14 @ 188 Days'!N17)+ROUND('2013-14 @ 188 Days'!N17*$B$3,4)</f>
        <v>19.159700000000001</v>
      </c>
      <c r="O17" s="12">
        <f>('2013-14 @ 188 Days'!O17)+ROUND('2013-14 @ 188 Days'!O17*$B$3,4)</f>
        <v>19.588799999999999</v>
      </c>
      <c r="P17" s="12">
        <f>('2013-14 @ 188 Days'!P17)+ROUND('2013-14 @ 188 Days'!P17*$B$3,4)</f>
        <v>20.018000000000001</v>
      </c>
      <c r="Q17" s="12">
        <f>('2013-14 @ 188 Days'!Q17)+ROUND('2013-14 @ 188 Days'!Q17*$B$3,4)</f>
        <v>20.4574</v>
      </c>
      <c r="R17" s="12">
        <f>('2013-14 @ 188 Days'!R17)+ROUND('2013-14 @ 188 Days'!R17*$B$3,4)</f>
        <v>20.917200000000001</v>
      </c>
      <c r="S17" s="12">
        <f>('2013-14 @ 188 Days'!S17)+ROUND('2013-14 @ 188 Days'!S17*$B$3,4)</f>
        <v>21.3872</v>
      </c>
      <c r="T17" s="12">
        <f>('2013-14 @ 188 Days'!T17)+ROUND('2013-14 @ 188 Days'!T17*$B$3,4)</f>
        <v>21.857200000000002</v>
      </c>
      <c r="U17" s="12">
        <f>('2013-14 @ 188 Days'!U17)+ROUND('2013-14 @ 188 Days'!U17*$B$3,4)</f>
        <v>22.347700000000003</v>
      </c>
      <c r="V17" s="12">
        <f>('2013-14 @ 188 Days'!V17)+ROUND('2013-14 @ 188 Days'!V17*$B$3,4)</f>
        <v>22.654199999999999</v>
      </c>
      <c r="W17" s="12">
        <f>('2013-14 @ 188 Days'!W17)+ROUND('2013-14 @ 188 Days'!W17*$B$3,4)</f>
        <v>22.960799999999999</v>
      </c>
    </row>
    <row r="18" spans="2:23" s="5" customFormat="1" ht="15.75" customHeight="1" x14ac:dyDescent="0.2">
      <c r="B18" s="10">
        <f t="shared" si="0"/>
        <v>12</v>
      </c>
      <c r="C18" s="12">
        <f>('2013-14 @ 188 Days'!C18)+ROUND('2013-14 @ 188 Days'!C18*$B$3,4)</f>
        <v>14.265199999999998</v>
      </c>
      <c r="D18" s="12">
        <f>('2013-14 @ 188 Days'!D18)+ROUND('2013-14 @ 188 Days'!D18*$B$3,4)</f>
        <v>14.265199999999998</v>
      </c>
      <c r="E18" s="12">
        <f>('2013-14 @ 188 Days'!E18)+ROUND('2013-14 @ 188 Days'!E18*$B$3,4)</f>
        <v>14.857899999999999</v>
      </c>
      <c r="F18" s="12">
        <f>('2013-14 @ 188 Days'!F18)+ROUND('2013-14 @ 188 Days'!F18*$B$3,4)</f>
        <v>15.491400000000001</v>
      </c>
      <c r="G18" s="12">
        <f>('2013-14 @ 188 Days'!G18)+ROUND('2013-14 @ 188 Days'!G18*$B$3,4)</f>
        <v>16.1556</v>
      </c>
      <c r="H18" s="12">
        <f>('2013-14 @ 188 Days'!H18)+ROUND('2013-14 @ 188 Days'!H18*$B$3,4)</f>
        <v>16.840200000000003</v>
      </c>
      <c r="I18" s="12">
        <f>('2013-14 @ 188 Days'!I18)+ROUND('2013-14 @ 188 Days'!I18*$B$3,4)</f>
        <v>17.575900000000001</v>
      </c>
      <c r="J18" s="12">
        <f>('2013-14 @ 188 Days'!J18)+ROUND('2013-14 @ 188 Days'!J18*$B$3,4)</f>
        <v>18.342200000000002</v>
      </c>
      <c r="K18" s="12">
        <f>('2013-14 @ 188 Days'!K18)+ROUND('2013-14 @ 188 Days'!K18*$B$3,4)</f>
        <v>18.7407</v>
      </c>
      <c r="L18" s="12">
        <f>('2013-14 @ 188 Days'!L18)+ROUND('2013-14 @ 188 Days'!L18*$B$3,4)</f>
        <v>19.1495</v>
      </c>
      <c r="M18" s="12">
        <f>('2013-14 @ 188 Days'!M18)+ROUND('2013-14 @ 188 Days'!M18*$B$3,4)</f>
        <v>19.578600000000002</v>
      </c>
      <c r="N18" s="12">
        <f>('2013-14 @ 188 Days'!N18)+ROUND('2013-14 @ 188 Days'!N18*$B$3,4)</f>
        <v>20.0078</v>
      </c>
      <c r="O18" s="12">
        <f>('2013-14 @ 188 Days'!O18)+ROUND('2013-14 @ 188 Days'!O18*$B$3,4)</f>
        <v>20.447099999999999</v>
      </c>
      <c r="P18" s="12">
        <f>('2013-14 @ 188 Days'!P18)+ROUND('2013-14 @ 188 Days'!P18*$B$3,4)</f>
        <v>20.906900000000004</v>
      </c>
      <c r="Q18" s="12">
        <f>('2013-14 @ 188 Days'!Q18)+ROUND('2013-14 @ 188 Days'!Q18*$B$3,4)</f>
        <v>21.366800000000001</v>
      </c>
      <c r="R18" s="12">
        <f>('2013-14 @ 188 Days'!R18)+ROUND('2013-14 @ 188 Days'!R18*$B$3,4)</f>
        <v>21.847000000000001</v>
      </c>
      <c r="S18" s="12">
        <f>('2013-14 @ 188 Days'!S18)+ROUND('2013-14 @ 188 Days'!S18*$B$3,4)</f>
        <v>22.337500000000002</v>
      </c>
      <c r="T18" s="12">
        <f>('2013-14 @ 188 Days'!T18)+ROUND('2013-14 @ 188 Days'!T18*$B$3,4)</f>
        <v>22.838100000000004</v>
      </c>
      <c r="U18" s="12">
        <f>('2013-14 @ 188 Days'!U18)+ROUND('2013-14 @ 188 Days'!U18*$B$3,4)</f>
        <v>23.359300000000001</v>
      </c>
      <c r="V18" s="12">
        <f>('2013-14 @ 188 Days'!V18)+ROUND('2013-14 @ 188 Days'!V18*$B$3,4)</f>
        <v>23.665800000000001</v>
      </c>
      <c r="W18" s="12">
        <f>('2013-14 @ 188 Days'!W18)+ROUND('2013-14 @ 188 Days'!W18*$B$3,4)</f>
        <v>23.992800000000003</v>
      </c>
    </row>
    <row r="19" spans="2:23" s="5" customFormat="1" ht="15.75" customHeight="1" x14ac:dyDescent="0.2">
      <c r="B19" s="10">
        <f t="shared" si="0"/>
        <v>13</v>
      </c>
      <c r="C19" s="12">
        <f>('2013-14 @ 188 Days'!C19)+ROUND('2013-14 @ 188 Days'!C19*$B$3,4)</f>
        <v>14.857899999999999</v>
      </c>
      <c r="D19" s="12">
        <f>('2013-14 @ 188 Days'!D19)+ROUND('2013-14 @ 188 Days'!D19*$B$3,4)</f>
        <v>14.857899999999999</v>
      </c>
      <c r="E19" s="12">
        <f>('2013-14 @ 188 Days'!E19)+ROUND('2013-14 @ 188 Days'!E19*$B$3,4)</f>
        <v>15.491400000000001</v>
      </c>
      <c r="F19" s="12">
        <f>('2013-14 @ 188 Days'!F19)+ROUND('2013-14 @ 188 Days'!F19*$B$3,4)</f>
        <v>16.1556</v>
      </c>
      <c r="G19" s="12">
        <f>('2013-14 @ 188 Days'!G19)+ROUND('2013-14 @ 188 Days'!G19*$B$3,4)</f>
        <v>16.840200000000003</v>
      </c>
      <c r="H19" s="12">
        <f>('2013-14 @ 188 Days'!H19)+ROUND('2013-14 @ 188 Days'!H19*$B$3,4)</f>
        <v>17.575900000000001</v>
      </c>
      <c r="I19" s="12">
        <f>('2013-14 @ 188 Days'!I19)+ROUND('2013-14 @ 188 Days'!I19*$B$3,4)</f>
        <v>18.342200000000002</v>
      </c>
      <c r="J19" s="12">
        <f>('2013-14 @ 188 Days'!J19)+ROUND('2013-14 @ 188 Days'!J19*$B$3,4)</f>
        <v>19.139200000000002</v>
      </c>
      <c r="K19" s="12">
        <f>('2013-14 @ 188 Days'!K19)+ROUND('2013-14 @ 188 Days'!K19*$B$3,4)</f>
        <v>19.5684</v>
      </c>
      <c r="L19" s="12">
        <f>('2013-14 @ 188 Days'!L19)+ROUND('2013-14 @ 188 Days'!L19*$B$3,4)</f>
        <v>19.997500000000002</v>
      </c>
      <c r="M19" s="12">
        <f>('2013-14 @ 188 Days'!M19)+ROUND('2013-14 @ 188 Days'!M19*$B$3,4)</f>
        <v>20.436900000000001</v>
      </c>
      <c r="N19" s="12">
        <f>('2013-14 @ 188 Days'!N19)+ROUND('2013-14 @ 188 Days'!N19*$B$3,4)</f>
        <v>20.896699999999999</v>
      </c>
      <c r="O19" s="12">
        <f>('2013-14 @ 188 Days'!O19)+ROUND('2013-14 @ 188 Days'!O19*$B$3,4)</f>
        <v>21.3565</v>
      </c>
      <c r="P19" s="12">
        <f>('2013-14 @ 188 Days'!P19)+ROUND('2013-14 @ 188 Days'!P19*$B$3,4)</f>
        <v>21.836800000000004</v>
      </c>
      <c r="Q19" s="12">
        <f>('2013-14 @ 188 Days'!Q19)+ROUND('2013-14 @ 188 Days'!Q19*$B$3,4)</f>
        <v>22.327200000000001</v>
      </c>
      <c r="R19" s="12">
        <f>('2013-14 @ 188 Days'!R19)+ROUND('2013-14 @ 188 Days'!R19*$B$3,4)</f>
        <v>22.8279</v>
      </c>
      <c r="S19" s="12">
        <f>('2013-14 @ 188 Days'!S19)+ROUND('2013-14 @ 188 Days'!S19*$B$3,4)</f>
        <v>23.338800000000003</v>
      </c>
      <c r="T19" s="12">
        <f>('2013-14 @ 188 Days'!T19)+ROUND('2013-14 @ 188 Days'!T19*$B$3,4)</f>
        <v>23.870200000000001</v>
      </c>
      <c r="U19" s="12">
        <f>('2013-14 @ 188 Days'!U19)+ROUND('2013-14 @ 188 Days'!U19*$B$3,4)</f>
        <v>24.411700000000003</v>
      </c>
      <c r="V19" s="12">
        <f>('2013-14 @ 188 Days'!V19)+ROUND('2013-14 @ 188 Days'!V19*$B$3,4)</f>
        <v>24.738700000000001</v>
      </c>
      <c r="W19" s="12">
        <f>('2013-14 @ 188 Days'!W19)+ROUND('2013-14 @ 188 Days'!W19*$B$3,4)</f>
        <v>25.075900000000001</v>
      </c>
    </row>
    <row r="20" spans="2:23" s="5" customFormat="1" ht="15.75" customHeight="1" x14ac:dyDescent="0.2">
      <c r="B20" s="10">
        <f t="shared" si="0"/>
        <v>14</v>
      </c>
      <c r="C20" s="12">
        <f>('2013-14 @ 188 Days'!C20)+ROUND('2013-14 @ 188 Days'!C20*$B$3,4)</f>
        <v>15.491400000000001</v>
      </c>
      <c r="D20" s="12">
        <f>('2013-14 @ 188 Days'!D20)+ROUND('2013-14 @ 188 Days'!D20*$B$3,4)</f>
        <v>15.491400000000001</v>
      </c>
      <c r="E20" s="12">
        <f>('2013-14 @ 188 Days'!E20)+ROUND('2013-14 @ 188 Days'!E20*$B$3,4)</f>
        <v>16.1556</v>
      </c>
      <c r="F20" s="12">
        <f>('2013-14 @ 188 Days'!F20)+ROUND('2013-14 @ 188 Days'!F20*$B$3,4)</f>
        <v>16.840200000000003</v>
      </c>
      <c r="G20" s="12">
        <f>('2013-14 @ 188 Days'!G20)+ROUND('2013-14 @ 188 Days'!G20*$B$3,4)</f>
        <v>17.575900000000001</v>
      </c>
      <c r="H20" s="12">
        <f>('2013-14 @ 188 Days'!H20)+ROUND('2013-14 @ 188 Days'!H20*$B$3,4)</f>
        <v>18.342200000000002</v>
      </c>
      <c r="I20" s="12">
        <f>('2013-14 @ 188 Days'!I20)+ROUND('2013-14 @ 188 Days'!I20*$B$3,4)</f>
        <v>19.139200000000002</v>
      </c>
      <c r="J20" s="12">
        <f>('2013-14 @ 188 Days'!J20)+ROUND('2013-14 @ 188 Days'!J20*$B$3,4)</f>
        <v>19.987300000000001</v>
      </c>
      <c r="K20" s="12">
        <f>('2013-14 @ 188 Days'!K20)+ROUND('2013-14 @ 188 Days'!K20*$B$3,4)</f>
        <v>20.4267</v>
      </c>
      <c r="L20" s="12">
        <f>('2013-14 @ 188 Days'!L20)+ROUND('2013-14 @ 188 Days'!L20*$B$3,4)</f>
        <v>20.886500000000002</v>
      </c>
      <c r="M20" s="12">
        <f>('2013-14 @ 188 Days'!M20)+ROUND('2013-14 @ 188 Days'!M20*$B$3,4)</f>
        <v>21.346300000000003</v>
      </c>
      <c r="N20" s="12">
        <f>('2013-14 @ 188 Days'!N20)+ROUND('2013-14 @ 188 Days'!N20*$B$3,4)</f>
        <v>21.826599999999999</v>
      </c>
      <c r="O20" s="12">
        <f>('2013-14 @ 188 Days'!O20)+ROUND('2013-14 @ 188 Days'!O20*$B$3,4)</f>
        <v>22.317</v>
      </c>
      <c r="P20" s="12">
        <f>('2013-14 @ 188 Days'!P20)+ROUND('2013-14 @ 188 Days'!P20*$B$3,4)</f>
        <v>22.817699999999999</v>
      </c>
      <c r="Q20" s="12">
        <f>('2013-14 @ 188 Days'!Q20)+ROUND('2013-14 @ 188 Days'!Q20*$B$3,4)</f>
        <v>23.328599999999998</v>
      </c>
      <c r="R20" s="12">
        <f>('2013-14 @ 188 Days'!R20)+ROUND('2013-14 @ 188 Days'!R20*$B$3,4)</f>
        <v>23.859900000000003</v>
      </c>
      <c r="S20" s="12">
        <f>('2013-14 @ 188 Days'!S20)+ROUND('2013-14 @ 188 Days'!S20*$B$3,4)</f>
        <v>24.391300000000001</v>
      </c>
      <c r="T20" s="12">
        <f>('2013-14 @ 188 Days'!T20)+ROUND('2013-14 @ 188 Days'!T20*$B$3,4)</f>
        <v>24.953299999999999</v>
      </c>
      <c r="U20" s="12">
        <f>('2013-14 @ 188 Days'!U20)+ROUND('2013-14 @ 188 Days'!U20*$B$3,4)</f>
        <v>25.5153</v>
      </c>
      <c r="V20" s="12">
        <f>('2013-14 @ 188 Days'!V20)+ROUND('2013-14 @ 188 Days'!V20*$B$3,4)</f>
        <v>25.8627</v>
      </c>
      <c r="W20" s="12">
        <f>('2013-14 @ 188 Days'!W20)+ROUND('2013-14 @ 188 Days'!W20*$B$3,4)</f>
        <v>26.220300000000002</v>
      </c>
    </row>
    <row r="21" spans="2:23" s="5" customFormat="1" ht="15.75" customHeight="1" x14ac:dyDescent="0.2">
      <c r="B21" s="10">
        <f t="shared" si="0"/>
        <v>15</v>
      </c>
      <c r="C21" s="12">
        <f>('2013-14 @ 188 Days'!C21)+ROUND('2013-14 @ 188 Days'!C21*$B$3,4)</f>
        <v>16.1556</v>
      </c>
      <c r="D21" s="12">
        <f>('2013-14 @ 188 Days'!D21)+ROUND('2013-14 @ 188 Days'!D21*$B$3,4)</f>
        <v>16.1556</v>
      </c>
      <c r="E21" s="12">
        <f>('2013-14 @ 188 Days'!E21)+ROUND('2013-14 @ 188 Days'!E21*$B$3,4)</f>
        <v>16.840200000000003</v>
      </c>
      <c r="F21" s="12">
        <f>('2013-14 @ 188 Days'!F21)+ROUND('2013-14 @ 188 Days'!F21*$B$3,4)</f>
        <v>17.575900000000001</v>
      </c>
      <c r="G21" s="12">
        <f>('2013-14 @ 188 Days'!G21)+ROUND('2013-14 @ 188 Days'!G21*$B$3,4)</f>
        <v>18.342200000000002</v>
      </c>
      <c r="H21" s="12">
        <f>('2013-14 @ 188 Days'!H21)+ROUND('2013-14 @ 188 Days'!H21*$B$3,4)</f>
        <v>19.139200000000002</v>
      </c>
      <c r="I21" s="12">
        <f>('2013-14 @ 188 Days'!I21)+ROUND('2013-14 @ 188 Days'!I21*$B$3,4)</f>
        <v>19.987300000000001</v>
      </c>
      <c r="J21" s="12">
        <f>('2013-14 @ 188 Days'!J21)+ROUND('2013-14 @ 188 Days'!J21*$B$3,4)</f>
        <v>20.876300000000001</v>
      </c>
      <c r="K21" s="12">
        <f>('2013-14 @ 188 Days'!K21)+ROUND('2013-14 @ 188 Days'!K21*$B$3,4)</f>
        <v>21.336100000000002</v>
      </c>
      <c r="L21" s="12">
        <f>('2013-14 @ 188 Days'!L21)+ROUND('2013-14 @ 188 Days'!L21*$B$3,4)</f>
        <v>21.816300000000002</v>
      </c>
      <c r="M21" s="12">
        <f>('2013-14 @ 188 Days'!M21)+ROUND('2013-14 @ 188 Days'!M21*$B$3,4)</f>
        <v>22.306799999999999</v>
      </c>
      <c r="N21" s="12">
        <f>('2013-14 @ 188 Days'!N21)+ROUND('2013-14 @ 188 Days'!N21*$B$3,4)</f>
        <v>22.807500000000001</v>
      </c>
      <c r="O21" s="12">
        <f>('2013-14 @ 188 Days'!O21)+ROUND('2013-14 @ 188 Days'!O21*$B$3,4)</f>
        <v>23.3184</v>
      </c>
      <c r="P21" s="12">
        <f>('2013-14 @ 188 Days'!P21)+ROUND('2013-14 @ 188 Days'!P21*$B$3,4)</f>
        <v>23.839500000000001</v>
      </c>
      <c r="Q21" s="12">
        <f>('2013-14 @ 188 Days'!Q21)+ROUND('2013-14 @ 188 Days'!Q21*$B$3,4)</f>
        <v>24.3811</v>
      </c>
      <c r="R21" s="12">
        <f>('2013-14 @ 188 Days'!R21)+ROUND('2013-14 @ 188 Days'!R21*$B$3,4)</f>
        <v>24.9328</v>
      </c>
      <c r="S21" s="12">
        <f>('2013-14 @ 188 Days'!S21)+ROUND('2013-14 @ 188 Days'!S21*$B$3,4)</f>
        <v>25.505000000000003</v>
      </c>
      <c r="T21" s="12">
        <f>('2013-14 @ 188 Days'!T21)+ROUND('2013-14 @ 188 Days'!T21*$B$3,4)</f>
        <v>26.087500000000002</v>
      </c>
      <c r="U21" s="12">
        <f>('2013-14 @ 188 Days'!U21)+ROUND('2013-14 @ 188 Days'!U21*$B$3,4)</f>
        <v>26.680099999999999</v>
      </c>
      <c r="V21" s="12">
        <f>('2013-14 @ 188 Days'!V21)+ROUND('2013-14 @ 188 Days'!V21*$B$3,4)</f>
        <v>27.048000000000002</v>
      </c>
      <c r="W21" s="12">
        <f>('2013-14 @ 188 Days'!W21)+ROUND('2013-14 @ 188 Days'!W21*$B$3,4)</f>
        <v>27.415800000000001</v>
      </c>
    </row>
    <row r="22" spans="2:23" s="5" customFormat="1" ht="15.75" customHeight="1" x14ac:dyDescent="0.2">
      <c r="B22" s="10">
        <f t="shared" si="0"/>
        <v>16</v>
      </c>
      <c r="C22" s="12">
        <f>('2013-14 @ 188 Days'!C22)+ROUND('2013-14 @ 188 Days'!C22*$B$3,4)</f>
        <v>16.840200000000003</v>
      </c>
      <c r="D22" s="12">
        <f>('2013-14 @ 188 Days'!D22)+ROUND('2013-14 @ 188 Days'!D22*$B$3,4)</f>
        <v>16.840200000000003</v>
      </c>
      <c r="E22" s="12">
        <f>('2013-14 @ 188 Days'!E22)+ROUND('2013-14 @ 188 Days'!E22*$B$3,4)</f>
        <v>17.575900000000001</v>
      </c>
      <c r="F22" s="12">
        <f>('2013-14 @ 188 Days'!F22)+ROUND('2013-14 @ 188 Days'!F22*$B$3,4)</f>
        <v>18.342200000000002</v>
      </c>
      <c r="G22" s="12">
        <f>('2013-14 @ 188 Days'!G22)+ROUND('2013-14 @ 188 Days'!G22*$B$3,4)</f>
        <v>19.139200000000002</v>
      </c>
      <c r="H22" s="12">
        <f>('2013-14 @ 188 Days'!H22)+ROUND('2013-14 @ 188 Days'!H22*$B$3,4)</f>
        <v>19.987300000000001</v>
      </c>
      <c r="I22" s="12">
        <f>('2013-14 @ 188 Days'!I22)+ROUND('2013-14 @ 188 Days'!I22*$B$3,4)</f>
        <v>20.876300000000001</v>
      </c>
      <c r="J22" s="12">
        <f>('2013-14 @ 188 Days'!J22)+ROUND('2013-14 @ 188 Days'!J22*$B$3,4)</f>
        <v>21.806100000000001</v>
      </c>
      <c r="K22" s="12">
        <f>('2013-14 @ 188 Days'!K22)+ROUND('2013-14 @ 188 Days'!K22*$B$3,4)</f>
        <v>22.2864</v>
      </c>
      <c r="L22" s="12">
        <f>('2013-14 @ 188 Days'!L22)+ROUND('2013-14 @ 188 Days'!L22*$B$3,4)</f>
        <v>22.787100000000002</v>
      </c>
      <c r="M22" s="12">
        <f>('2013-14 @ 188 Days'!M22)+ROUND('2013-14 @ 188 Days'!M22*$B$3,4)</f>
        <v>23.308199999999999</v>
      </c>
      <c r="N22" s="12">
        <f>('2013-14 @ 188 Days'!N22)+ROUND('2013-14 @ 188 Days'!N22*$B$3,4)</f>
        <v>23.829300000000003</v>
      </c>
      <c r="O22" s="12">
        <f>('2013-14 @ 188 Days'!O22)+ROUND('2013-14 @ 188 Days'!O22*$B$3,4)</f>
        <v>24.370800000000003</v>
      </c>
      <c r="P22" s="12">
        <f>('2013-14 @ 188 Days'!P22)+ROUND('2013-14 @ 188 Days'!P22*$B$3,4)</f>
        <v>24.922600000000003</v>
      </c>
      <c r="Q22" s="12">
        <f>('2013-14 @ 188 Days'!Q22)+ROUND('2013-14 @ 188 Days'!Q22*$B$3,4)</f>
        <v>25.484600000000004</v>
      </c>
      <c r="R22" s="12">
        <f>('2013-14 @ 188 Days'!R22)+ROUND('2013-14 @ 188 Days'!R22*$B$3,4)</f>
        <v>26.067</v>
      </c>
      <c r="S22" s="12">
        <f>('2013-14 @ 188 Days'!S22)+ROUND('2013-14 @ 188 Days'!S22*$B$3,4)</f>
        <v>26.659700000000001</v>
      </c>
      <c r="T22" s="12">
        <f>('2013-14 @ 188 Days'!T22)+ROUND('2013-14 @ 188 Days'!T22*$B$3,4)</f>
        <v>27.272800000000004</v>
      </c>
      <c r="U22" s="12">
        <f>('2013-14 @ 188 Days'!U22)+ROUND('2013-14 @ 188 Days'!U22*$B$3,4)</f>
        <v>27.896100000000001</v>
      </c>
      <c r="V22" s="12">
        <f>('2013-14 @ 188 Days'!V22)+ROUND('2013-14 @ 188 Days'!V22*$B$3,4)</f>
        <v>28.284300000000002</v>
      </c>
      <c r="W22" s="12">
        <f>('2013-14 @ 188 Days'!W22)+ROUND('2013-14 @ 188 Days'!W22*$B$3,4)</f>
        <v>28.672599999999999</v>
      </c>
    </row>
    <row r="23" spans="2:23" s="5" customFormat="1" ht="15.75" customHeight="1" x14ac:dyDescent="0.2">
      <c r="B23" s="10">
        <f t="shared" si="0"/>
        <v>17</v>
      </c>
      <c r="C23" s="12">
        <f>('2013-14 @ 188 Days'!C23)+ROUND('2013-14 @ 188 Days'!C23*$B$3,4)</f>
        <v>17.575900000000001</v>
      </c>
      <c r="D23" s="12">
        <f>('2013-14 @ 188 Days'!D23)+ROUND('2013-14 @ 188 Days'!D23*$B$3,4)</f>
        <v>17.575900000000001</v>
      </c>
      <c r="E23" s="12">
        <f>('2013-14 @ 188 Days'!E23)+ROUND('2013-14 @ 188 Days'!E23*$B$3,4)</f>
        <v>18.342200000000002</v>
      </c>
      <c r="F23" s="12">
        <f>('2013-14 @ 188 Days'!F23)+ROUND('2013-14 @ 188 Days'!F23*$B$3,4)</f>
        <v>19.139200000000002</v>
      </c>
      <c r="G23" s="12">
        <f>('2013-14 @ 188 Days'!G23)+ROUND('2013-14 @ 188 Days'!G23*$B$3,4)</f>
        <v>19.987300000000001</v>
      </c>
      <c r="H23" s="12">
        <f>('2013-14 @ 188 Days'!H23)+ROUND('2013-14 @ 188 Days'!H23*$B$3,4)</f>
        <v>20.876300000000001</v>
      </c>
      <c r="I23" s="12">
        <f>('2013-14 @ 188 Days'!I23)+ROUND('2013-14 @ 188 Days'!I23*$B$3,4)</f>
        <v>21.806100000000001</v>
      </c>
      <c r="J23" s="12">
        <f>('2013-14 @ 188 Days'!J23)+ROUND('2013-14 @ 188 Days'!J23*$B$3,4)</f>
        <v>22.776800000000001</v>
      </c>
      <c r="K23" s="12">
        <f>('2013-14 @ 188 Days'!K23)+ROUND('2013-14 @ 188 Days'!K23*$B$3,4)</f>
        <v>23.287700000000001</v>
      </c>
      <c r="L23" s="12">
        <f>('2013-14 @ 188 Days'!L23)+ROUND('2013-14 @ 188 Days'!L23*$B$3,4)</f>
        <v>23.819099999999999</v>
      </c>
      <c r="M23" s="12">
        <f>('2013-14 @ 188 Days'!M23)+ROUND('2013-14 @ 188 Days'!M23*$B$3,4)</f>
        <v>24.360600000000002</v>
      </c>
      <c r="N23" s="12">
        <f>('2013-14 @ 188 Days'!N23)+ROUND('2013-14 @ 188 Days'!N23*$B$3,4)</f>
        <v>24.912400000000002</v>
      </c>
      <c r="O23" s="12">
        <f>('2013-14 @ 188 Days'!O23)+ROUND('2013-14 @ 188 Days'!O23*$B$3,4)</f>
        <v>25.474400000000003</v>
      </c>
      <c r="P23" s="12">
        <f>('2013-14 @ 188 Days'!P23)+ROUND('2013-14 @ 188 Days'!P23*$B$3,4)</f>
        <v>26.056800000000003</v>
      </c>
      <c r="Q23" s="12">
        <f>('2013-14 @ 188 Days'!Q23)+ROUND('2013-14 @ 188 Days'!Q23*$B$3,4)</f>
        <v>26.6495</v>
      </c>
      <c r="R23" s="12">
        <f>('2013-14 @ 188 Days'!R23)+ROUND('2013-14 @ 188 Days'!R23*$B$3,4)</f>
        <v>27.262500000000003</v>
      </c>
      <c r="S23" s="12">
        <f>('2013-14 @ 188 Days'!S23)+ROUND('2013-14 @ 188 Days'!S23*$B$3,4)</f>
        <v>27.8858</v>
      </c>
      <c r="T23" s="12">
        <f>('2013-14 @ 188 Days'!T23)+ROUND('2013-14 @ 188 Days'!T23*$B$3,4)</f>
        <v>28.519400000000001</v>
      </c>
      <c r="U23" s="12">
        <f>('2013-14 @ 188 Days'!U23)+ROUND('2013-14 @ 188 Days'!U23*$B$3,4)</f>
        <v>29.183499999999999</v>
      </c>
      <c r="V23" s="12">
        <f>('2013-14 @ 188 Days'!V23)+ROUND('2013-14 @ 188 Days'!V23*$B$3,4)</f>
        <v>29.582000000000001</v>
      </c>
      <c r="W23" s="12">
        <f>('2013-14 @ 188 Days'!W23)+ROUND('2013-14 @ 188 Days'!W23*$B$3,4)</f>
        <v>29.990700000000004</v>
      </c>
    </row>
    <row r="24" spans="2:23" s="5" customFormat="1" ht="15.75" customHeight="1" x14ac:dyDescent="0.2">
      <c r="B24" s="10">
        <f t="shared" si="0"/>
        <v>18</v>
      </c>
      <c r="C24" s="12">
        <f>('2013-14 @ 188 Days'!C24)+ROUND('2013-14 @ 188 Days'!C24*$B$3,4)</f>
        <v>18.342200000000002</v>
      </c>
      <c r="D24" s="12">
        <f>('2013-14 @ 188 Days'!D24)+ROUND('2013-14 @ 188 Days'!D24*$B$3,4)</f>
        <v>18.342200000000002</v>
      </c>
      <c r="E24" s="12">
        <f>('2013-14 @ 188 Days'!E24)+ROUND('2013-14 @ 188 Days'!E24*$B$3,4)</f>
        <v>19.139200000000002</v>
      </c>
      <c r="F24" s="12">
        <f>('2013-14 @ 188 Days'!F24)+ROUND('2013-14 @ 188 Days'!F24*$B$3,4)</f>
        <v>19.987300000000001</v>
      </c>
      <c r="G24" s="12">
        <f>('2013-14 @ 188 Days'!G24)+ROUND('2013-14 @ 188 Days'!G24*$B$3,4)</f>
        <v>20.876300000000001</v>
      </c>
      <c r="H24" s="12">
        <f>('2013-14 @ 188 Days'!H24)+ROUND('2013-14 @ 188 Days'!H24*$B$3,4)</f>
        <v>21.806100000000001</v>
      </c>
      <c r="I24" s="12">
        <f>('2013-14 @ 188 Days'!I24)+ROUND('2013-14 @ 188 Days'!I24*$B$3,4)</f>
        <v>22.776800000000001</v>
      </c>
      <c r="J24" s="12">
        <f>('2013-14 @ 188 Days'!J24)+ROUND('2013-14 @ 188 Days'!J24*$B$3,4)</f>
        <v>23.808900000000001</v>
      </c>
      <c r="K24" s="12">
        <f>('2013-14 @ 188 Days'!K24)+ROUND('2013-14 @ 188 Days'!K24*$B$3,4)</f>
        <v>24.340200000000003</v>
      </c>
      <c r="L24" s="12">
        <f>('2013-14 @ 188 Days'!L24)+ROUND('2013-14 @ 188 Days'!L24*$B$3,4)</f>
        <v>24.891999999999999</v>
      </c>
      <c r="M24" s="12">
        <f>('2013-14 @ 188 Days'!M24)+ROUND('2013-14 @ 188 Days'!M24*$B$3,4)</f>
        <v>25.464199999999998</v>
      </c>
      <c r="N24" s="12">
        <f>('2013-14 @ 188 Days'!N24)+ROUND('2013-14 @ 188 Days'!N24*$B$3,4)</f>
        <v>26.0364</v>
      </c>
      <c r="O24" s="12">
        <f>('2013-14 @ 188 Days'!O24)+ROUND('2013-14 @ 188 Days'!O24*$B$3,4)</f>
        <v>26.639200000000002</v>
      </c>
      <c r="P24" s="12">
        <f>('2013-14 @ 188 Days'!P24)+ROUND('2013-14 @ 188 Days'!P24*$B$3,4)</f>
        <v>27.242100000000001</v>
      </c>
      <c r="Q24" s="12">
        <f>('2013-14 @ 188 Days'!Q24)+ROUND('2013-14 @ 188 Days'!Q24*$B$3,4)</f>
        <v>27.865400000000001</v>
      </c>
      <c r="R24" s="12">
        <f>('2013-14 @ 188 Days'!R24)+ROUND('2013-14 @ 188 Days'!R24*$B$3,4)</f>
        <v>28.5091</v>
      </c>
      <c r="S24" s="12">
        <f>('2013-14 @ 188 Days'!S24)+ROUND('2013-14 @ 188 Days'!S24*$B$3,4)</f>
        <v>29.1631</v>
      </c>
      <c r="T24" s="12">
        <f>('2013-14 @ 188 Days'!T24)+ROUND('2013-14 @ 188 Days'!T24*$B$3,4)</f>
        <v>29.837500000000002</v>
      </c>
      <c r="U24" s="12">
        <f>('2013-14 @ 188 Days'!U24)+ROUND('2013-14 @ 188 Days'!U24*$B$3,4)</f>
        <v>30.522100000000002</v>
      </c>
      <c r="V24" s="12">
        <f>('2013-14 @ 188 Days'!V24)+ROUND('2013-14 @ 188 Days'!V24*$B$3,4)</f>
        <v>30.9512</v>
      </c>
      <c r="W24" s="12">
        <f>('2013-14 @ 188 Days'!W24)+ROUND('2013-14 @ 188 Days'!W24*$B$3,4)</f>
        <v>31.380400000000002</v>
      </c>
    </row>
    <row r="25" spans="2:23" s="5" customFormat="1" ht="15.75" customHeight="1" x14ac:dyDescent="0.2">
      <c r="B25" s="10">
        <f t="shared" si="0"/>
        <v>19</v>
      </c>
      <c r="C25" s="12">
        <f>('2013-14 @ 188 Days'!C25)+ROUND('2013-14 @ 188 Days'!C25*$B$3,4)</f>
        <v>19.139200000000002</v>
      </c>
      <c r="D25" s="12">
        <f>('2013-14 @ 188 Days'!D25)+ROUND('2013-14 @ 188 Days'!D25*$B$3,4)</f>
        <v>19.139200000000002</v>
      </c>
      <c r="E25" s="12">
        <f>('2013-14 @ 188 Days'!E25)+ROUND('2013-14 @ 188 Days'!E25*$B$3,4)</f>
        <v>19.987300000000001</v>
      </c>
      <c r="F25" s="12">
        <f>('2013-14 @ 188 Days'!F25)+ROUND('2013-14 @ 188 Days'!F25*$B$3,4)</f>
        <v>20.876300000000001</v>
      </c>
      <c r="G25" s="12">
        <f>('2013-14 @ 188 Days'!G25)+ROUND('2013-14 @ 188 Days'!G25*$B$3,4)</f>
        <v>21.806100000000001</v>
      </c>
      <c r="H25" s="12">
        <f>('2013-14 @ 188 Days'!H25)+ROUND('2013-14 @ 188 Days'!H25*$B$3,4)</f>
        <v>22.776800000000001</v>
      </c>
      <c r="I25" s="12">
        <f>('2013-14 @ 188 Days'!I25)+ROUND('2013-14 @ 188 Days'!I25*$B$3,4)</f>
        <v>23.808900000000001</v>
      </c>
      <c r="J25" s="12">
        <f>('2013-14 @ 188 Days'!J25)+ROUND('2013-14 @ 188 Days'!J25*$B$3,4)</f>
        <v>24.881700000000002</v>
      </c>
      <c r="K25" s="12">
        <f>('2013-14 @ 188 Days'!K25)+ROUND('2013-14 @ 188 Days'!K25*$B$3,4)</f>
        <v>25.4437</v>
      </c>
      <c r="L25" s="12">
        <f>('2013-14 @ 188 Days'!L25)+ROUND('2013-14 @ 188 Days'!L25*$B$3,4)</f>
        <v>26.026199999999999</v>
      </c>
      <c r="M25" s="12">
        <f>('2013-14 @ 188 Days'!M25)+ROUND('2013-14 @ 188 Days'!M25*$B$3,4)</f>
        <v>26.618800000000004</v>
      </c>
      <c r="N25" s="12">
        <f>('2013-14 @ 188 Days'!N25)+ROUND('2013-14 @ 188 Days'!N25*$B$3,4)</f>
        <v>27.2319</v>
      </c>
      <c r="O25" s="12">
        <f>('2013-14 @ 188 Days'!O25)+ROUND('2013-14 @ 188 Days'!O25*$B$3,4)</f>
        <v>27.8552</v>
      </c>
      <c r="P25" s="12">
        <f>('2013-14 @ 188 Days'!P25)+ROUND('2013-14 @ 188 Days'!P25*$B$3,4)</f>
        <v>28.488700000000001</v>
      </c>
      <c r="Q25" s="12">
        <f>('2013-14 @ 188 Days'!Q25)+ROUND('2013-14 @ 188 Days'!Q25*$B$3,4)</f>
        <v>29.152900000000002</v>
      </c>
      <c r="R25" s="12">
        <f>('2013-14 @ 188 Days'!R25)+ROUND('2013-14 @ 188 Days'!R25*$B$3,4)</f>
        <v>29.817</v>
      </c>
      <c r="S25" s="12">
        <f>('2013-14 @ 188 Days'!S25)+ROUND('2013-14 @ 188 Days'!S25*$B$3,4)</f>
        <v>30.511900000000001</v>
      </c>
      <c r="T25" s="12">
        <f>('2013-14 @ 188 Days'!T25)+ROUND('2013-14 @ 188 Days'!T25*$B$3,4)</f>
        <v>31.216900000000003</v>
      </c>
      <c r="U25" s="12">
        <f>('2013-14 @ 188 Days'!U25)+ROUND('2013-14 @ 188 Days'!U25*$B$3,4)</f>
        <v>31.942399999999999</v>
      </c>
      <c r="V25" s="12">
        <f>('2013-14 @ 188 Days'!V25)+ROUND('2013-14 @ 188 Days'!V25*$B$3,4)</f>
        <v>32.381800000000005</v>
      </c>
      <c r="W25" s="12">
        <f>('2013-14 @ 188 Days'!W25)+ROUND('2013-14 @ 188 Days'!W25*$B$3,4)</f>
        <v>32.831399999999995</v>
      </c>
    </row>
    <row r="26" spans="2:23" s="5" customFormat="1" ht="15.75" customHeight="1" x14ac:dyDescent="0.2">
      <c r="B26" s="10">
        <f t="shared" si="0"/>
        <v>20</v>
      </c>
      <c r="C26" s="12">
        <f>('2013-14 @ 188 Days'!C26)+ROUND('2013-14 @ 188 Days'!C26*$B$3,4)</f>
        <v>19.987300000000001</v>
      </c>
      <c r="D26" s="12">
        <f>('2013-14 @ 188 Days'!D26)+ROUND('2013-14 @ 188 Days'!D26*$B$3,4)</f>
        <v>19.987300000000001</v>
      </c>
      <c r="E26" s="12">
        <f>('2013-14 @ 188 Days'!E26)+ROUND('2013-14 @ 188 Days'!E26*$B$3,4)</f>
        <v>20.876300000000001</v>
      </c>
      <c r="F26" s="12">
        <f>('2013-14 @ 188 Days'!F26)+ROUND('2013-14 @ 188 Days'!F26*$B$3,4)</f>
        <v>21.806100000000001</v>
      </c>
      <c r="G26" s="12">
        <f>('2013-14 @ 188 Days'!G26)+ROUND('2013-14 @ 188 Days'!G26*$B$3,4)</f>
        <v>22.776800000000001</v>
      </c>
      <c r="H26" s="12">
        <f>('2013-14 @ 188 Days'!H26)+ROUND('2013-14 @ 188 Days'!H26*$B$3,4)</f>
        <v>23.808900000000001</v>
      </c>
      <c r="I26" s="12">
        <f>('2013-14 @ 188 Days'!I26)+ROUND('2013-14 @ 188 Days'!I26*$B$3,4)</f>
        <v>24.881700000000002</v>
      </c>
      <c r="J26" s="12">
        <f>('2013-14 @ 188 Days'!J26)+ROUND('2013-14 @ 188 Days'!J26*$B$3,4)</f>
        <v>26.015900000000002</v>
      </c>
      <c r="K26" s="12">
        <f>('2013-14 @ 188 Days'!K26)+ROUND('2013-14 @ 188 Days'!K26*$B$3,4)</f>
        <v>26.608599999999999</v>
      </c>
      <c r="L26" s="12">
        <f>('2013-14 @ 188 Days'!L26)+ROUND('2013-14 @ 188 Days'!L26*$B$3,4)</f>
        <v>27.211500000000001</v>
      </c>
      <c r="M26" s="12">
        <f>('2013-14 @ 188 Days'!M26)+ROUND('2013-14 @ 188 Days'!M26*$B$3,4)</f>
        <v>27.834800000000001</v>
      </c>
      <c r="N26" s="12">
        <f>('2013-14 @ 188 Days'!N26)+ROUND('2013-14 @ 188 Days'!N26*$B$3,4)</f>
        <v>28.478500000000004</v>
      </c>
      <c r="O26" s="12">
        <f>('2013-14 @ 188 Days'!O26)+ROUND('2013-14 @ 188 Days'!O26*$B$3,4)</f>
        <v>29.132400000000001</v>
      </c>
      <c r="P26" s="12">
        <f>('2013-14 @ 188 Days'!P26)+ROUND('2013-14 @ 188 Days'!P26*$B$3,4)</f>
        <v>29.806799999999999</v>
      </c>
      <c r="Q26" s="12">
        <f>('2013-14 @ 188 Days'!Q26)+ROUND('2013-14 @ 188 Days'!Q26*$B$3,4)</f>
        <v>30.491400000000002</v>
      </c>
      <c r="R26" s="12">
        <f>('2013-14 @ 188 Days'!R26)+ROUND('2013-14 @ 188 Days'!R26*$B$3,4)</f>
        <v>31.196500000000004</v>
      </c>
      <c r="S26" s="12">
        <f>('2013-14 @ 188 Days'!S26)+ROUND('2013-14 @ 188 Days'!S26*$B$3,4)</f>
        <v>31.922000000000001</v>
      </c>
      <c r="T26" s="12">
        <f>('2013-14 @ 188 Days'!T26)+ROUND('2013-14 @ 188 Days'!T26*$B$3,4)</f>
        <v>32.657600000000002</v>
      </c>
      <c r="U26" s="12">
        <f>('2013-14 @ 188 Days'!U26)+ROUND('2013-14 @ 188 Days'!U26*$B$3,4)</f>
        <v>33.423999999999999</v>
      </c>
      <c r="V26" s="12">
        <f>('2013-14 @ 188 Days'!V26)+ROUND('2013-14 @ 188 Days'!V26*$B$3,4)</f>
        <v>33.894000000000005</v>
      </c>
      <c r="W26" s="12">
        <f>('2013-14 @ 188 Days'!W26)+ROUND('2013-14 @ 188 Days'!W26*$B$3,4)</f>
        <v>34.364100000000001</v>
      </c>
    </row>
    <row r="27" spans="2:23" s="5" customFormat="1" ht="15.75" customHeight="1" x14ac:dyDescent="0.2">
      <c r="B27" s="10">
        <f t="shared" si="0"/>
        <v>21</v>
      </c>
      <c r="C27" s="12">
        <f>('2013-14 @ 188 Days'!C27)+ROUND('2013-14 @ 188 Days'!C27*$B$3,4)</f>
        <v>20.876300000000001</v>
      </c>
      <c r="D27" s="12">
        <f>('2013-14 @ 188 Days'!D27)+ROUND('2013-14 @ 188 Days'!D27*$B$3,4)</f>
        <v>20.876300000000001</v>
      </c>
      <c r="E27" s="12">
        <f>('2013-14 @ 188 Days'!E27)+ROUND('2013-14 @ 188 Days'!E27*$B$3,4)</f>
        <v>21.806100000000001</v>
      </c>
      <c r="F27" s="12">
        <f>('2013-14 @ 188 Days'!F27)+ROUND('2013-14 @ 188 Days'!F27*$B$3,4)</f>
        <v>22.776800000000001</v>
      </c>
      <c r="G27" s="12">
        <f>('2013-14 @ 188 Days'!G27)+ROUND('2013-14 @ 188 Days'!G27*$B$3,4)</f>
        <v>23.808900000000001</v>
      </c>
      <c r="H27" s="12">
        <f>('2013-14 @ 188 Days'!H27)+ROUND('2013-14 @ 188 Days'!H27*$B$3,4)</f>
        <v>24.881700000000002</v>
      </c>
      <c r="I27" s="12">
        <f>('2013-14 @ 188 Days'!I27)+ROUND('2013-14 @ 188 Days'!I27*$B$3,4)</f>
        <v>26.015900000000002</v>
      </c>
      <c r="J27" s="12">
        <f>('2013-14 @ 188 Days'!J27)+ROUND('2013-14 @ 188 Days'!J27*$B$3,4)</f>
        <v>27.201200000000004</v>
      </c>
      <c r="K27" s="12">
        <f>('2013-14 @ 188 Days'!K27)+ROUND('2013-14 @ 188 Days'!K27*$B$3,4)</f>
        <v>27.8245</v>
      </c>
      <c r="L27" s="12">
        <f>('2013-14 @ 188 Days'!L27)+ROUND('2013-14 @ 188 Days'!L27*$B$3,4)</f>
        <v>28.458000000000002</v>
      </c>
      <c r="M27" s="12">
        <f>('2013-14 @ 188 Days'!M27)+ROUND('2013-14 @ 188 Days'!M27*$B$3,4)</f>
        <v>29.111999999999998</v>
      </c>
      <c r="N27" s="12">
        <f>('2013-14 @ 188 Days'!N27)+ROUND('2013-14 @ 188 Days'!N27*$B$3,4)</f>
        <v>29.7864</v>
      </c>
      <c r="O27" s="12">
        <f>('2013-14 @ 188 Days'!O27)+ROUND('2013-14 @ 188 Days'!O27*$B$3,4)</f>
        <v>30.471</v>
      </c>
      <c r="P27" s="12">
        <f>('2013-14 @ 188 Days'!P27)+ROUND('2013-14 @ 188 Days'!P27*$B$3,4)</f>
        <v>31.175999999999998</v>
      </c>
      <c r="Q27" s="12">
        <f>('2013-14 @ 188 Days'!Q27)+ROUND('2013-14 @ 188 Days'!Q27*$B$3,4)</f>
        <v>31.901499999999999</v>
      </c>
      <c r="R27" s="12">
        <f>('2013-14 @ 188 Days'!R27)+ROUND('2013-14 @ 188 Days'!R27*$B$3,4)</f>
        <v>32.647399999999998</v>
      </c>
      <c r="S27" s="12">
        <f>('2013-14 @ 188 Days'!S27)+ROUND('2013-14 @ 188 Days'!S27*$B$3,4)</f>
        <v>33.403599999999997</v>
      </c>
      <c r="T27" s="12">
        <f>('2013-14 @ 188 Days'!T27)+ROUND('2013-14 @ 188 Days'!T27*$B$3,4)</f>
        <v>34.180100000000003</v>
      </c>
      <c r="U27" s="12">
        <f>('2013-14 @ 188 Days'!U27)+ROUND('2013-14 @ 188 Days'!U27*$B$3,4)</f>
        <v>34.9771</v>
      </c>
      <c r="V27" s="12">
        <f>('2013-14 @ 188 Days'!V27)+ROUND('2013-14 @ 188 Days'!V27*$B$3,4)</f>
        <v>35.467600000000004</v>
      </c>
      <c r="W27" s="12">
        <f>('2013-14 @ 188 Days'!W27)+ROUND('2013-14 @ 188 Days'!W27*$B$3,4)</f>
        <v>35.968300000000006</v>
      </c>
    </row>
    <row r="28" spans="2:23" s="5" customFormat="1" ht="15.75" customHeight="1" x14ac:dyDescent="0.2">
      <c r="B28" s="10">
        <f t="shared" si="0"/>
        <v>22</v>
      </c>
      <c r="C28" s="12">
        <f>('2013-14 @ 188 Days'!C28)+ROUND('2013-14 @ 188 Days'!C28*$B$3,4)</f>
        <v>21.806100000000001</v>
      </c>
      <c r="D28" s="12">
        <f>('2013-14 @ 188 Days'!D28)+ROUND('2013-14 @ 188 Days'!D28*$B$3,4)</f>
        <v>21.806100000000001</v>
      </c>
      <c r="E28" s="12">
        <f>('2013-14 @ 188 Days'!E28)+ROUND('2013-14 @ 188 Days'!E28*$B$3,4)</f>
        <v>22.776800000000001</v>
      </c>
      <c r="F28" s="12">
        <f>('2013-14 @ 188 Days'!F28)+ROUND('2013-14 @ 188 Days'!F28*$B$3,4)</f>
        <v>23.808900000000001</v>
      </c>
      <c r="G28" s="12">
        <f>('2013-14 @ 188 Days'!G28)+ROUND('2013-14 @ 188 Days'!G28*$B$3,4)</f>
        <v>24.881700000000002</v>
      </c>
      <c r="H28" s="12">
        <f>('2013-14 @ 188 Days'!H28)+ROUND('2013-14 @ 188 Days'!H28*$B$3,4)</f>
        <v>26.015900000000002</v>
      </c>
      <c r="I28" s="12">
        <f>('2013-14 @ 188 Days'!I28)+ROUND('2013-14 @ 188 Days'!I28*$B$3,4)</f>
        <v>27.201200000000004</v>
      </c>
      <c r="J28" s="12">
        <f>('2013-14 @ 188 Days'!J28)+ROUND('2013-14 @ 188 Days'!J28*$B$3,4)</f>
        <v>28.447800000000001</v>
      </c>
      <c r="K28" s="12">
        <f>('2013-14 @ 188 Days'!K28)+ROUND('2013-14 @ 188 Days'!K28*$B$3,4)</f>
        <v>29.101800000000001</v>
      </c>
      <c r="L28" s="12">
        <f>('2013-14 @ 188 Days'!L28)+ROUND('2013-14 @ 188 Days'!L28*$B$3,4)</f>
        <v>29.766000000000002</v>
      </c>
      <c r="M28" s="12">
        <f>('2013-14 @ 188 Days'!M28)+ROUND('2013-14 @ 188 Days'!M28*$B$3,4)</f>
        <v>30.460799999999999</v>
      </c>
      <c r="N28" s="12">
        <f>('2013-14 @ 188 Days'!N28)+ROUND('2013-14 @ 188 Days'!N28*$B$3,4)</f>
        <v>31.165800000000001</v>
      </c>
      <c r="O28" s="12">
        <f>('2013-14 @ 188 Days'!O28)+ROUND('2013-14 @ 188 Days'!O28*$B$3,4)</f>
        <v>31.8811</v>
      </c>
      <c r="P28" s="12">
        <f>('2013-14 @ 188 Days'!P28)+ROUND('2013-14 @ 188 Days'!P28*$B$3,4)</f>
        <v>32.627000000000002</v>
      </c>
      <c r="Q28" s="12">
        <f>('2013-14 @ 188 Days'!Q28)+ROUND('2013-14 @ 188 Days'!Q28*$B$3,4)</f>
        <v>33.383099999999999</v>
      </c>
      <c r="R28" s="12">
        <f>('2013-14 @ 188 Days'!R28)+ROUND('2013-14 @ 188 Days'!R28*$B$3,4)</f>
        <v>34.159700000000001</v>
      </c>
      <c r="S28" s="12">
        <f>('2013-14 @ 188 Days'!S28)+ROUND('2013-14 @ 188 Days'!S28*$B$3,4)</f>
        <v>34.956700000000005</v>
      </c>
      <c r="T28" s="12">
        <f>('2013-14 @ 188 Days'!T28)+ROUND('2013-14 @ 188 Days'!T28*$B$3,4)</f>
        <v>35.774099999999997</v>
      </c>
      <c r="U28" s="12">
        <f>('2013-14 @ 188 Days'!U28)+ROUND('2013-14 @ 188 Days'!U28*$B$3,4)</f>
        <v>36.612000000000002</v>
      </c>
      <c r="V28" s="12">
        <f>('2013-14 @ 188 Days'!V28)+ROUND('2013-14 @ 188 Days'!V28*$B$3,4)</f>
        <v>37.133099999999999</v>
      </c>
      <c r="W28" s="12">
        <f>('2013-14 @ 188 Days'!W28)+ROUND('2013-14 @ 188 Days'!W28*$B$3,4)</f>
        <v>37.654200000000003</v>
      </c>
    </row>
    <row r="29" spans="2:23" s="5" customFormat="1" ht="15.75" customHeight="1" x14ac:dyDescent="0.2">
      <c r="B29" s="10">
        <f t="shared" si="0"/>
        <v>23</v>
      </c>
      <c r="C29" s="12">
        <f>('2013-14 @ 188 Days'!C29)+ROUND('2013-14 @ 188 Days'!C29*$B$3,4)</f>
        <v>22.776800000000001</v>
      </c>
      <c r="D29" s="12">
        <f>('2013-14 @ 188 Days'!D29)+ROUND('2013-14 @ 188 Days'!D29*$B$3,4)</f>
        <v>22.776800000000001</v>
      </c>
      <c r="E29" s="12">
        <f>('2013-14 @ 188 Days'!E29)+ROUND('2013-14 @ 188 Days'!E29*$B$3,4)</f>
        <v>23.808900000000001</v>
      </c>
      <c r="F29" s="12">
        <f>('2013-14 @ 188 Days'!F29)+ROUND('2013-14 @ 188 Days'!F29*$B$3,4)</f>
        <v>24.881700000000002</v>
      </c>
      <c r="G29" s="12">
        <f>('2013-14 @ 188 Days'!G29)+ROUND('2013-14 @ 188 Days'!G29*$B$3,4)</f>
        <v>26.015900000000002</v>
      </c>
      <c r="H29" s="12">
        <f>('2013-14 @ 188 Days'!H29)+ROUND('2013-14 @ 188 Days'!H29*$B$3,4)</f>
        <v>27.201200000000004</v>
      </c>
      <c r="I29" s="12">
        <f>('2013-14 @ 188 Days'!I29)+ROUND('2013-14 @ 188 Days'!I29*$B$3,4)</f>
        <v>28.447800000000001</v>
      </c>
      <c r="J29" s="12">
        <f>('2013-14 @ 188 Days'!J29)+ROUND('2013-14 @ 188 Days'!J29*$B$3,4)</f>
        <v>29.755700000000001</v>
      </c>
      <c r="K29" s="12">
        <f>('2013-14 @ 188 Days'!K29)+ROUND('2013-14 @ 188 Days'!K29*$B$3,4)</f>
        <v>30.440300000000001</v>
      </c>
      <c r="L29" s="12">
        <f>('2013-14 @ 188 Days'!L29)+ROUND('2013-14 @ 188 Days'!L29*$B$3,4)</f>
        <v>31.145400000000002</v>
      </c>
      <c r="M29" s="12">
        <f>('2013-14 @ 188 Days'!M29)+ROUND('2013-14 @ 188 Days'!M29*$B$3,4)</f>
        <v>31.870900000000002</v>
      </c>
      <c r="N29" s="12">
        <f>('2013-14 @ 188 Days'!N29)+ROUND('2013-14 @ 188 Days'!N29*$B$3,4)</f>
        <v>32.6066</v>
      </c>
      <c r="O29" s="12">
        <f>('2013-14 @ 188 Days'!O29)+ROUND('2013-14 @ 188 Days'!O29*$B$3,4)</f>
        <v>33.362699999999997</v>
      </c>
      <c r="P29" s="12">
        <f>('2013-14 @ 188 Days'!P29)+ROUND('2013-14 @ 188 Days'!P29*$B$3,4)</f>
        <v>34.139299999999999</v>
      </c>
      <c r="Q29" s="12">
        <f>('2013-14 @ 188 Days'!Q29)+ROUND('2013-14 @ 188 Days'!Q29*$B$3,4)</f>
        <v>34.936299999999996</v>
      </c>
      <c r="R29" s="12">
        <f>('2013-14 @ 188 Days'!R29)+ROUND('2013-14 @ 188 Days'!R29*$B$3,4)</f>
        <v>35.753700000000002</v>
      </c>
      <c r="S29" s="12">
        <f>('2013-14 @ 188 Days'!S29)+ROUND('2013-14 @ 188 Days'!S29*$B$3,4)</f>
        <v>36.591600000000007</v>
      </c>
      <c r="T29" s="12">
        <f>('2013-14 @ 188 Days'!T29)+ROUND('2013-14 @ 188 Days'!T29*$B$3,4)</f>
        <v>37.4499</v>
      </c>
      <c r="U29" s="12">
        <f>('2013-14 @ 188 Days'!U29)+ROUND('2013-14 @ 188 Days'!U29*$B$3,4)</f>
        <v>38.328600000000002</v>
      </c>
      <c r="V29" s="12">
        <f>('2013-14 @ 188 Days'!V29)+ROUND('2013-14 @ 188 Days'!V29*$B$3,4)</f>
        <v>38.870200000000004</v>
      </c>
      <c r="W29" s="12">
        <f>('2013-14 @ 188 Days'!W29)+ROUND('2013-14 @ 188 Days'!W29*$B$3,4)</f>
        <v>39.421999999999997</v>
      </c>
    </row>
    <row r="30" spans="2:23" s="5" customFormat="1" ht="15.75" customHeight="1" x14ac:dyDescent="0.2">
      <c r="B30" s="10">
        <f t="shared" si="0"/>
        <v>24</v>
      </c>
      <c r="C30" s="12">
        <f>('2013-14 @ 188 Days'!C30)+ROUND('2013-14 @ 188 Days'!C30*$B$3,4)</f>
        <v>23.808900000000001</v>
      </c>
      <c r="D30" s="12">
        <f>('2013-14 @ 188 Days'!D30)+ROUND('2013-14 @ 188 Days'!D30*$B$3,4)</f>
        <v>23.808900000000001</v>
      </c>
      <c r="E30" s="12">
        <f>('2013-14 @ 188 Days'!E30)+ROUND('2013-14 @ 188 Days'!E30*$B$3,4)</f>
        <v>24.881700000000002</v>
      </c>
      <c r="F30" s="12">
        <f>('2013-14 @ 188 Days'!F30)+ROUND('2013-14 @ 188 Days'!F30*$B$3,4)</f>
        <v>26.015900000000002</v>
      </c>
      <c r="G30" s="12">
        <f>('2013-14 @ 188 Days'!G30)+ROUND('2013-14 @ 188 Days'!G30*$B$3,4)</f>
        <v>27.201200000000004</v>
      </c>
      <c r="H30" s="12">
        <f>('2013-14 @ 188 Days'!H30)+ROUND('2013-14 @ 188 Days'!H30*$B$3,4)</f>
        <v>28.447800000000001</v>
      </c>
      <c r="I30" s="12">
        <f>('2013-14 @ 188 Days'!I30)+ROUND('2013-14 @ 188 Days'!I30*$B$3,4)</f>
        <v>29.755700000000001</v>
      </c>
      <c r="J30" s="12">
        <f>('2013-14 @ 188 Days'!J30)+ROUND('2013-14 @ 188 Days'!J30*$B$3,4)</f>
        <v>31.124900000000004</v>
      </c>
      <c r="K30" s="12">
        <f>('2013-14 @ 188 Days'!K30)+ROUND('2013-14 @ 188 Days'!K30*$B$3,4)</f>
        <v>31.8504</v>
      </c>
      <c r="L30" s="12">
        <f>('2013-14 @ 188 Days'!L30)+ROUND('2013-14 @ 188 Days'!L30*$B$3,4)</f>
        <v>32.586100000000002</v>
      </c>
      <c r="M30" s="12">
        <f>('2013-14 @ 188 Days'!M30)+ROUND('2013-14 @ 188 Days'!M30*$B$3,4)</f>
        <v>33.352499999999999</v>
      </c>
      <c r="N30" s="12">
        <f>('2013-14 @ 188 Days'!N30)+ROUND('2013-14 @ 188 Days'!N30*$B$3,4)</f>
        <v>34.128999999999998</v>
      </c>
      <c r="O30" s="12">
        <f>('2013-14 @ 188 Days'!O30)+ROUND('2013-14 @ 188 Days'!O30*$B$3,4)</f>
        <v>34.926000000000002</v>
      </c>
      <c r="P30" s="12">
        <f>('2013-14 @ 188 Days'!P30)+ROUND('2013-14 @ 188 Days'!P30*$B$3,4)</f>
        <v>35.7333</v>
      </c>
      <c r="Q30" s="12">
        <f>('2013-14 @ 188 Days'!Q30)+ROUND('2013-14 @ 188 Days'!Q30*$B$3,4)</f>
        <v>36.571100000000001</v>
      </c>
      <c r="R30" s="12">
        <f>('2013-14 @ 188 Days'!R30)+ROUND('2013-14 @ 188 Days'!R30*$B$3,4)</f>
        <v>37.429500000000004</v>
      </c>
      <c r="S30" s="12">
        <f>('2013-14 @ 188 Days'!S30)+ROUND('2013-14 @ 188 Days'!S30*$B$3,4)</f>
        <v>38.308200000000006</v>
      </c>
      <c r="T30" s="12">
        <f>('2013-14 @ 188 Days'!T30)+ROUND('2013-14 @ 188 Days'!T30*$B$3,4)</f>
        <v>39.2074</v>
      </c>
      <c r="U30" s="12">
        <f>('2013-14 @ 188 Days'!U30)+ROUND('2013-14 @ 188 Days'!U30*$B$3,4)</f>
        <v>40.1372</v>
      </c>
      <c r="V30" s="12">
        <f>('2013-14 @ 188 Days'!V30)+ROUND('2013-14 @ 188 Days'!V30*$B$3,4)</f>
        <v>40.699199999999998</v>
      </c>
      <c r="W30" s="12">
        <f>('2013-14 @ 188 Days'!W30)+ROUND('2013-14 @ 188 Days'!W30*$B$3,4)</f>
        <v>41.281599999999997</v>
      </c>
    </row>
    <row r="31" spans="2:23" s="5" customFormat="1" ht="15.75" customHeight="1" x14ac:dyDescent="0.2">
      <c r="B31" s="10">
        <f t="shared" si="0"/>
        <v>25</v>
      </c>
      <c r="C31" s="12">
        <f>('2013-14 @ 188 Days'!C31)+ROUND('2013-14 @ 188 Days'!C31*$B$3,4)</f>
        <v>24.881700000000002</v>
      </c>
      <c r="D31" s="12">
        <f>('2013-14 @ 188 Days'!D31)+ROUND('2013-14 @ 188 Days'!D31*$B$3,4)</f>
        <v>24.881700000000002</v>
      </c>
      <c r="E31" s="12">
        <f>('2013-14 @ 188 Days'!E31)+ROUND('2013-14 @ 188 Days'!E31*$B$3,4)</f>
        <v>26.015900000000002</v>
      </c>
      <c r="F31" s="12">
        <f>('2013-14 @ 188 Days'!F31)+ROUND('2013-14 @ 188 Days'!F31*$B$3,4)</f>
        <v>27.201200000000004</v>
      </c>
      <c r="G31" s="12">
        <f>('2013-14 @ 188 Days'!G31)+ROUND('2013-14 @ 188 Days'!G31*$B$3,4)</f>
        <v>28.447800000000001</v>
      </c>
      <c r="H31" s="12">
        <f>('2013-14 @ 188 Days'!H31)+ROUND('2013-14 @ 188 Days'!H31*$B$3,4)</f>
        <v>29.755700000000001</v>
      </c>
      <c r="I31" s="12">
        <f>('2013-14 @ 188 Days'!I31)+ROUND('2013-14 @ 188 Days'!I31*$B$3,4)</f>
        <v>31.124900000000004</v>
      </c>
      <c r="J31" s="12">
        <f>('2013-14 @ 188 Days'!J31)+ROUND('2013-14 @ 188 Days'!J31*$B$3,4)</f>
        <v>32.575899999999997</v>
      </c>
      <c r="K31" s="12">
        <f>('2013-14 @ 188 Days'!K31)+ROUND('2013-14 @ 188 Days'!K31*$B$3,4)</f>
        <v>33.332000000000001</v>
      </c>
      <c r="L31" s="12">
        <f>('2013-14 @ 188 Days'!L31)+ROUND('2013-14 @ 188 Days'!L31*$B$3,4)</f>
        <v>34.108600000000003</v>
      </c>
      <c r="M31" s="12">
        <f>('2013-14 @ 188 Days'!M31)+ROUND('2013-14 @ 188 Days'!M31*$B$3,4)</f>
        <v>34.9056</v>
      </c>
      <c r="N31" s="12">
        <f>('2013-14 @ 188 Days'!N31)+ROUND('2013-14 @ 188 Days'!N31*$B$3,4)</f>
        <v>35.712800000000001</v>
      </c>
      <c r="O31" s="12">
        <f>('2013-14 @ 188 Days'!O31)+ROUND('2013-14 @ 188 Days'!O31*$B$3,4)</f>
        <v>36.550700000000006</v>
      </c>
      <c r="P31" s="12">
        <f>('2013-14 @ 188 Days'!P31)+ROUND('2013-14 @ 188 Days'!P31*$B$3,4)</f>
        <v>37.408999999999999</v>
      </c>
      <c r="Q31" s="12">
        <f>('2013-14 @ 188 Days'!Q31)+ROUND('2013-14 @ 188 Days'!Q31*$B$3,4)</f>
        <v>38.287799999999997</v>
      </c>
      <c r="R31" s="12">
        <f>('2013-14 @ 188 Days'!R31)+ROUND('2013-14 @ 188 Days'!R31*$B$3,4)</f>
        <v>39.186900000000001</v>
      </c>
      <c r="S31" s="12">
        <f>('2013-14 @ 188 Days'!S31)+ROUND('2013-14 @ 188 Days'!S31*$B$3,4)</f>
        <v>40.116799999999998</v>
      </c>
      <c r="T31" s="12">
        <f>('2013-14 @ 188 Days'!T31)+ROUND('2013-14 @ 188 Days'!T31*$B$3,4)</f>
        <v>41.056800000000003</v>
      </c>
      <c r="U31" s="12">
        <f>('2013-14 @ 188 Days'!U31)+ROUND('2013-14 @ 188 Days'!U31*$B$3,4)</f>
        <v>42.027600000000007</v>
      </c>
      <c r="V31" s="12">
        <f>('2013-14 @ 188 Days'!V31)+ROUND('2013-14 @ 188 Days'!V31*$B$3,4)</f>
        <v>42.620200000000004</v>
      </c>
      <c r="W31" s="12">
        <f>('2013-14 @ 188 Days'!W31)+ROUND('2013-14 @ 188 Days'!W31*$B$3,4)</f>
        <v>43.233300000000007</v>
      </c>
    </row>
    <row r="32" spans="2:23" s="5" customFormat="1" ht="15.75" customHeight="1" x14ac:dyDescent="0.2">
      <c r="B32" s="10">
        <f t="shared" si="0"/>
        <v>26</v>
      </c>
      <c r="C32" s="12">
        <f>('2013-14 @ 188 Days'!C32)+ROUND('2013-14 @ 188 Days'!C32*$B$3,4)</f>
        <v>26.015900000000002</v>
      </c>
      <c r="D32" s="12">
        <f>('2013-14 @ 188 Days'!D32)+ROUND('2013-14 @ 188 Days'!D32*$B$3,4)</f>
        <v>26.015900000000002</v>
      </c>
      <c r="E32" s="12">
        <f>('2013-14 @ 188 Days'!E32)+ROUND('2013-14 @ 188 Days'!E32*$B$3,4)</f>
        <v>27.201200000000004</v>
      </c>
      <c r="F32" s="12">
        <f>('2013-14 @ 188 Days'!F32)+ROUND('2013-14 @ 188 Days'!F32*$B$3,4)</f>
        <v>28.447800000000001</v>
      </c>
      <c r="G32" s="12">
        <f>('2013-14 @ 188 Days'!G32)+ROUND('2013-14 @ 188 Days'!G32*$B$3,4)</f>
        <v>29.755700000000001</v>
      </c>
      <c r="H32" s="12">
        <f>('2013-14 @ 188 Days'!H32)+ROUND('2013-14 @ 188 Days'!H32*$B$3,4)</f>
        <v>31.124900000000004</v>
      </c>
      <c r="I32" s="12">
        <f>('2013-14 @ 188 Days'!I32)+ROUND('2013-14 @ 188 Days'!I32*$B$3,4)</f>
        <v>32.575899999999997</v>
      </c>
      <c r="J32" s="12">
        <f>('2013-14 @ 188 Days'!J32)+ROUND('2013-14 @ 188 Days'!J32*$B$3,4)</f>
        <v>34.088200000000001</v>
      </c>
      <c r="K32" s="12">
        <f>('2013-14 @ 188 Days'!K32)+ROUND('2013-14 @ 188 Days'!K32*$B$3,4)</f>
        <v>34.885200000000005</v>
      </c>
      <c r="L32" s="12">
        <f>('2013-14 @ 188 Days'!L32)+ROUND('2013-14 @ 188 Days'!L32*$B$3,4)</f>
        <v>35.692399999999999</v>
      </c>
      <c r="M32" s="12">
        <f>('2013-14 @ 188 Days'!M32)+ROUND('2013-14 @ 188 Days'!M32*$B$3,4)</f>
        <v>36.530300000000004</v>
      </c>
      <c r="N32" s="12">
        <f>('2013-14 @ 188 Days'!N32)+ROUND('2013-14 @ 188 Days'!N32*$B$3,4)</f>
        <v>37.388599999999997</v>
      </c>
      <c r="O32" s="12">
        <f>('2013-14 @ 188 Days'!O32)+ROUND('2013-14 @ 188 Days'!O32*$B$3,4)</f>
        <v>38.267300000000006</v>
      </c>
      <c r="P32" s="12">
        <f>('2013-14 @ 188 Days'!P32)+ROUND('2013-14 @ 188 Days'!P32*$B$3,4)</f>
        <v>39.166499999999999</v>
      </c>
      <c r="Q32" s="12">
        <f>('2013-14 @ 188 Days'!Q32)+ROUND('2013-14 @ 188 Days'!Q32*$B$3,4)</f>
        <v>40.086100000000002</v>
      </c>
      <c r="R32" s="12">
        <f>('2013-14 @ 188 Days'!R32)+ROUND('2013-14 @ 188 Days'!R32*$B$3,4)</f>
        <v>41.0364</v>
      </c>
      <c r="S32" s="12">
        <f>('2013-14 @ 188 Days'!S32)+ROUND('2013-14 @ 188 Days'!S32*$B$3,4)</f>
        <v>42.007100000000001</v>
      </c>
      <c r="T32" s="12">
        <f>('2013-14 @ 188 Days'!T32)+ROUND('2013-14 @ 188 Days'!T32*$B$3,4)</f>
        <v>42.9983</v>
      </c>
      <c r="U32" s="12">
        <f>('2013-14 @ 188 Days'!U32)+ROUND('2013-14 @ 188 Days'!U32*$B$3,4)</f>
        <v>44.020099999999999</v>
      </c>
      <c r="V32" s="12">
        <f>('2013-14 @ 188 Days'!V32)+ROUND('2013-14 @ 188 Days'!V32*$B$3,4)</f>
        <v>44.6434</v>
      </c>
      <c r="W32" s="12">
        <f>('2013-14 @ 188 Days'!W32)+ROUND('2013-14 @ 188 Days'!W32*$B$3,4)</f>
        <v>45.276900000000005</v>
      </c>
    </row>
    <row r="33" spans="2:23" s="5" customFormat="1" ht="15.75" customHeight="1" x14ac:dyDescent="0.2">
      <c r="B33" s="10">
        <f t="shared" si="0"/>
        <v>27</v>
      </c>
      <c r="C33" s="12">
        <f>('2013-14 @ 188 Days'!C33)+ROUND('2013-14 @ 188 Days'!C33*$B$3,4)</f>
        <v>27.201200000000004</v>
      </c>
      <c r="D33" s="12">
        <f>('2013-14 @ 188 Days'!D33)+ROUND('2013-14 @ 188 Days'!D33*$B$3,4)</f>
        <v>27.201200000000004</v>
      </c>
      <c r="E33" s="12">
        <f>('2013-14 @ 188 Days'!E33)+ROUND('2013-14 @ 188 Days'!E33*$B$3,4)</f>
        <v>28.447800000000001</v>
      </c>
      <c r="F33" s="12">
        <f>('2013-14 @ 188 Days'!F33)+ROUND('2013-14 @ 188 Days'!F33*$B$3,4)</f>
        <v>29.755700000000001</v>
      </c>
      <c r="G33" s="12">
        <f>('2013-14 @ 188 Days'!G33)+ROUND('2013-14 @ 188 Days'!G33*$B$3,4)</f>
        <v>31.124900000000004</v>
      </c>
      <c r="H33" s="12">
        <f>('2013-14 @ 188 Days'!H33)+ROUND('2013-14 @ 188 Days'!H33*$B$3,4)</f>
        <v>32.575899999999997</v>
      </c>
      <c r="I33" s="12">
        <f>('2013-14 @ 188 Days'!I33)+ROUND('2013-14 @ 188 Days'!I33*$B$3,4)</f>
        <v>34.088200000000001</v>
      </c>
      <c r="J33" s="12">
        <f>('2013-14 @ 188 Days'!J33)+ROUND('2013-14 @ 188 Days'!J33*$B$3,4)</f>
        <v>35.682200000000002</v>
      </c>
      <c r="K33" s="12">
        <f>('2013-14 @ 188 Days'!K33)+ROUND('2013-14 @ 188 Days'!K33*$B$3,4)</f>
        <v>36.509799999999998</v>
      </c>
      <c r="L33" s="12">
        <f>('2013-14 @ 188 Days'!L33)+ROUND('2013-14 @ 188 Days'!L33*$B$3,4)</f>
        <v>37.368099999999998</v>
      </c>
      <c r="M33" s="12">
        <f>('2013-14 @ 188 Days'!M33)+ROUND('2013-14 @ 188 Days'!M33*$B$3,4)</f>
        <v>38.246900000000004</v>
      </c>
      <c r="N33" s="12">
        <f>('2013-14 @ 188 Days'!N33)+ROUND('2013-14 @ 188 Days'!N33*$B$3,4)</f>
        <v>39.146100000000004</v>
      </c>
      <c r="O33" s="12">
        <f>('2013-14 @ 188 Days'!O33)+ROUND('2013-14 @ 188 Days'!O33*$B$3,4)</f>
        <v>40.0657</v>
      </c>
      <c r="P33" s="12">
        <f>('2013-14 @ 188 Days'!P33)+ROUND('2013-14 @ 188 Days'!P33*$B$3,4)</f>
        <v>41.016000000000005</v>
      </c>
      <c r="Q33" s="12">
        <f>('2013-14 @ 188 Days'!Q33)+ROUND('2013-14 @ 188 Days'!Q33*$B$3,4)</f>
        <v>41.976500000000001</v>
      </c>
      <c r="R33" s="12">
        <f>('2013-14 @ 188 Days'!R33)+ROUND('2013-14 @ 188 Days'!R33*$B$3,4)</f>
        <v>42.977800000000002</v>
      </c>
      <c r="S33" s="12">
        <f>('2013-14 @ 188 Days'!S33)+ROUND('2013-14 @ 188 Days'!S33*$B$3,4)</f>
        <v>43.989399999999996</v>
      </c>
      <c r="T33" s="12">
        <f>('2013-14 @ 188 Days'!T33)+ROUND('2013-14 @ 188 Days'!T33*$B$3,4)</f>
        <v>45.031600000000005</v>
      </c>
      <c r="U33" s="12">
        <f>('2013-14 @ 188 Days'!U33)+ROUND('2013-14 @ 188 Days'!U33*$B$3,4)</f>
        <v>46.104500000000002</v>
      </c>
      <c r="V33" s="12">
        <f>('2013-14 @ 188 Days'!V33)+ROUND('2013-14 @ 188 Days'!V33*$B$3,4)</f>
        <v>46.758499999999998</v>
      </c>
      <c r="W33" s="12">
        <f>('2013-14 @ 188 Days'!W33)+ROUND('2013-14 @ 188 Days'!W33*$B$3,4)</f>
        <v>47.432900000000004</v>
      </c>
    </row>
    <row r="34" spans="2:23" s="5" customFormat="1" ht="15.75" customHeight="1" x14ac:dyDescent="0.2">
      <c r="B34" s="10">
        <f t="shared" si="0"/>
        <v>28</v>
      </c>
      <c r="C34" s="12">
        <f>('2013-14 @ 188 Days'!C34)+ROUND('2013-14 @ 188 Days'!C34*$B$3,4)</f>
        <v>28.447800000000001</v>
      </c>
      <c r="D34" s="12">
        <f>('2013-14 @ 188 Days'!D34)+ROUND('2013-14 @ 188 Days'!D34*$B$3,4)</f>
        <v>28.447800000000001</v>
      </c>
      <c r="E34" s="12">
        <f>('2013-14 @ 188 Days'!E34)+ROUND('2013-14 @ 188 Days'!E34*$B$3,4)</f>
        <v>29.755700000000001</v>
      </c>
      <c r="F34" s="12">
        <f>('2013-14 @ 188 Days'!F34)+ROUND('2013-14 @ 188 Days'!F34*$B$3,4)</f>
        <v>31.124900000000004</v>
      </c>
      <c r="G34" s="12">
        <f>('2013-14 @ 188 Days'!G34)+ROUND('2013-14 @ 188 Days'!G34*$B$3,4)</f>
        <v>32.575899999999997</v>
      </c>
      <c r="H34" s="12">
        <f>('2013-14 @ 188 Days'!H34)+ROUND('2013-14 @ 188 Days'!H34*$B$3,4)</f>
        <v>34.088200000000001</v>
      </c>
      <c r="I34" s="12">
        <f>('2013-14 @ 188 Days'!I34)+ROUND('2013-14 @ 188 Days'!I34*$B$3,4)</f>
        <v>35.682200000000002</v>
      </c>
      <c r="J34" s="12">
        <f>('2013-14 @ 188 Days'!J34)+ROUND('2013-14 @ 188 Days'!J34*$B$3,4)</f>
        <v>37.347699999999996</v>
      </c>
      <c r="K34" s="12">
        <f>('2013-14 @ 188 Days'!K34)+ROUND('2013-14 @ 188 Days'!K34*$B$3,4)</f>
        <v>38.226500000000001</v>
      </c>
      <c r="L34" s="12">
        <f>('2013-14 @ 188 Days'!L34)+ROUND('2013-14 @ 188 Days'!L34*$B$3,4)</f>
        <v>39.125599999999999</v>
      </c>
      <c r="M34" s="12">
        <f>('2013-14 @ 188 Days'!M34)+ROUND('2013-14 @ 188 Days'!M34*$B$3,4)</f>
        <v>40.045299999999997</v>
      </c>
      <c r="N34" s="12">
        <f>('2013-14 @ 188 Days'!N34)+ROUND('2013-14 @ 188 Days'!N34*$B$3,4)</f>
        <v>40.985300000000002</v>
      </c>
      <c r="O34" s="12">
        <f>('2013-14 @ 188 Days'!O34)+ROUND('2013-14 @ 188 Days'!O34*$B$3,4)</f>
        <v>41.956000000000003</v>
      </c>
      <c r="P34" s="12">
        <f>('2013-14 @ 188 Days'!P34)+ROUND('2013-14 @ 188 Days'!P34*$B$3,4)</f>
        <v>42.947200000000002</v>
      </c>
      <c r="Q34" s="12">
        <f>('2013-14 @ 188 Days'!Q34)+ROUND('2013-14 @ 188 Days'!Q34*$B$3,4)</f>
        <v>43.969000000000001</v>
      </c>
      <c r="R34" s="12">
        <f>('2013-14 @ 188 Days'!R34)+ROUND('2013-14 @ 188 Days'!R34*$B$3,4)</f>
        <v>45.011199999999995</v>
      </c>
      <c r="S34" s="12">
        <f>('2013-14 @ 188 Days'!S34)+ROUND('2013-14 @ 188 Days'!S34*$B$3,4)</f>
        <v>46.073899999999995</v>
      </c>
      <c r="T34" s="12">
        <f>('2013-14 @ 188 Days'!T34)+ROUND('2013-14 @ 188 Days'!T34*$B$3,4)</f>
        <v>47.177400000000006</v>
      </c>
      <c r="U34" s="12">
        <f>('2013-14 @ 188 Days'!U34)+ROUND('2013-14 @ 188 Days'!U34*$B$3,4)</f>
        <v>48.291199999999996</v>
      </c>
      <c r="V34" s="12">
        <f>('2013-14 @ 188 Days'!V34)+ROUND('2013-14 @ 188 Days'!V34*$B$3,4)</f>
        <v>48.985999999999997</v>
      </c>
      <c r="W34" s="12">
        <f>('2013-14 @ 188 Days'!W34)+ROUND('2013-14 @ 188 Days'!W34*$B$3,4)</f>
        <v>49.691100000000006</v>
      </c>
    </row>
    <row r="35" spans="2:23" s="5" customFormat="1" ht="15.75" customHeight="1" x14ac:dyDescent="0.2">
      <c r="B35" s="10">
        <f t="shared" si="0"/>
        <v>29</v>
      </c>
      <c r="C35" s="12">
        <f>('2013-14 @ 188 Days'!C35)+ROUND('2013-14 @ 188 Days'!C35*$B$3,4)</f>
        <v>29.755700000000001</v>
      </c>
      <c r="D35" s="12">
        <f>('2013-14 @ 188 Days'!D35)+ROUND('2013-14 @ 188 Days'!D35*$B$3,4)</f>
        <v>29.755700000000001</v>
      </c>
      <c r="E35" s="12">
        <f>('2013-14 @ 188 Days'!E35)+ROUND('2013-14 @ 188 Days'!E35*$B$3,4)</f>
        <v>31.124900000000004</v>
      </c>
      <c r="F35" s="12">
        <f>('2013-14 @ 188 Days'!F35)+ROUND('2013-14 @ 188 Days'!F35*$B$3,4)</f>
        <v>32.575899999999997</v>
      </c>
      <c r="G35" s="12">
        <f>('2013-14 @ 188 Days'!G35)+ROUND('2013-14 @ 188 Days'!G35*$B$3,4)</f>
        <v>34.088200000000001</v>
      </c>
      <c r="H35" s="12">
        <f>('2013-14 @ 188 Days'!H35)+ROUND('2013-14 @ 188 Days'!H35*$B$3,4)</f>
        <v>35.682200000000002</v>
      </c>
      <c r="I35" s="12">
        <f>('2013-14 @ 188 Days'!I35)+ROUND('2013-14 @ 188 Days'!I35*$B$3,4)</f>
        <v>37.347699999999996</v>
      </c>
      <c r="J35" s="12">
        <f>('2013-14 @ 188 Days'!J35)+ROUND('2013-14 @ 188 Days'!J35*$B$3,4)</f>
        <v>39.105200000000004</v>
      </c>
      <c r="K35" s="12">
        <f>('2013-14 @ 188 Days'!K35)+ROUND('2013-14 @ 188 Days'!K35*$B$3,4)</f>
        <v>40.024800000000006</v>
      </c>
      <c r="L35" s="12">
        <f>('2013-14 @ 188 Days'!L35)+ROUND('2013-14 @ 188 Days'!L35*$B$3,4)</f>
        <v>40.9649</v>
      </c>
      <c r="M35" s="12">
        <f>('2013-14 @ 188 Days'!M35)+ROUND('2013-14 @ 188 Days'!M35*$B$3,4)</f>
        <v>41.935600000000001</v>
      </c>
      <c r="N35" s="12">
        <f>('2013-14 @ 188 Days'!N35)+ROUND('2013-14 @ 188 Days'!N35*$B$3,4)</f>
        <v>42.926699999999997</v>
      </c>
      <c r="O35" s="12">
        <f>('2013-14 @ 188 Days'!O35)+ROUND('2013-14 @ 188 Days'!O35*$B$3,4)</f>
        <v>43.938299999999998</v>
      </c>
      <c r="P35" s="12">
        <f>('2013-14 @ 188 Days'!P35)+ROUND('2013-14 @ 188 Days'!P35*$B$3,4)</f>
        <v>44.980600000000003</v>
      </c>
      <c r="Q35" s="12">
        <f>('2013-14 @ 188 Days'!Q35)+ROUND('2013-14 @ 188 Days'!Q35*$B$3,4)</f>
        <v>46.053400000000003</v>
      </c>
      <c r="R35" s="12">
        <f>('2013-14 @ 188 Days'!R35)+ROUND('2013-14 @ 188 Days'!R35*$B$3,4)</f>
        <v>47.146799999999999</v>
      </c>
      <c r="S35" s="12">
        <f>('2013-14 @ 188 Days'!S35)+ROUND('2013-14 @ 188 Days'!S35*$B$3,4)</f>
        <v>48.270800000000001</v>
      </c>
      <c r="T35" s="12">
        <f>('2013-14 @ 188 Days'!T35)+ROUND('2013-14 @ 188 Days'!T35*$B$3,4)</f>
        <v>49.415199999999999</v>
      </c>
      <c r="U35" s="12">
        <f>('2013-14 @ 188 Days'!U35)+ROUND('2013-14 @ 188 Days'!U35*$B$3,4)</f>
        <v>50.600500000000004</v>
      </c>
      <c r="V35" s="12">
        <f>('2013-14 @ 188 Days'!V35)+ROUND('2013-14 @ 188 Days'!V35*$B$3,4)</f>
        <v>51.325899999999997</v>
      </c>
      <c r="W35" s="12">
        <f>('2013-14 @ 188 Days'!W35)+ROUND('2013-14 @ 188 Days'!W35*$B$3,4)</f>
        <v>52.061600000000006</v>
      </c>
    </row>
    <row r="36" spans="2:23" s="5" customFormat="1" ht="15.75" customHeight="1" x14ac:dyDescent="0.2">
      <c r="B36" s="11">
        <f t="shared" si="0"/>
        <v>30</v>
      </c>
      <c r="C36" s="12">
        <f>('2013-14 @ 188 Days'!C36)+ROUND('2013-14 @ 188 Days'!C36*$B$3,4)</f>
        <v>31.124900000000004</v>
      </c>
      <c r="D36" s="12">
        <f>('2013-14 @ 188 Days'!D36)+ROUND('2013-14 @ 188 Days'!D36*$B$3,4)</f>
        <v>31.124900000000004</v>
      </c>
      <c r="E36" s="12">
        <f>('2013-14 @ 188 Days'!E36)+ROUND('2013-14 @ 188 Days'!E36*$B$3,4)</f>
        <v>32.575899999999997</v>
      </c>
      <c r="F36" s="12">
        <f>('2013-14 @ 188 Days'!F36)+ROUND('2013-14 @ 188 Days'!F36*$B$3,4)</f>
        <v>34.088200000000001</v>
      </c>
      <c r="G36" s="12">
        <f>('2013-14 @ 188 Days'!G36)+ROUND('2013-14 @ 188 Days'!G36*$B$3,4)</f>
        <v>35.682200000000002</v>
      </c>
      <c r="H36" s="12">
        <f>('2013-14 @ 188 Days'!H36)+ROUND('2013-14 @ 188 Days'!H36*$B$3,4)</f>
        <v>37.347699999999996</v>
      </c>
      <c r="I36" s="12">
        <f>('2013-14 @ 188 Days'!I36)+ROUND('2013-14 @ 188 Days'!I36*$B$3,4)</f>
        <v>39.105200000000004</v>
      </c>
      <c r="J36" s="12">
        <f>('2013-14 @ 188 Days'!J36)+ROUND('2013-14 @ 188 Days'!J36*$B$3,4)</f>
        <v>40.944400000000002</v>
      </c>
      <c r="K36" s="12">
        <f>('2013-14 @ 188 Days'!K36)+ROUND('2013-14 @ 188 Days'!K36*$B$3,4)</f>
        <v>41.915200000000006</v>
      </c>
      <c r="L36" s="12">
        <f>('2013-14 @ 188 Days'!L36)+ROUND('2013-14 @ 188 Days'!L36*$B$3,4)</f>
        <v>42.906300000000002</v>
      </c>
      <c r="M36" s="12">
        <f>('2013-14 @ 188 Days'!M36)+ROUND('2013-14 @ 188 Days'!M36*$B$3,4)</f>
        <v>43.917899999999996</v>
      </c>
      <c r="N36" s="12">
        <f>('2013-14 @ 188 Days'!N36)+ROUND('2013-14 @ 188 Days'!N36*$B$3,4)</f>
        <v>44.960100000000004</v>
      </c>
      <c r="O36" s="12">
        <f>('2013-14 @ 188 Days'!O36)+ROUND('2013-14 @ 188 Days'!O36*$B$3,4)</f>
        <v>46.022800000000004</v>
      </c>
      <c r="P36" s="12">
        <f>('2013-14 @ 188 Days'!P36)+ROUND('2013-14 @ 188 Days'!P36*$B$3,4)</f>
        <v>47.116100000000003</v>
      </c>
      <c r="Q36" s="12">
        <f>('2013-14 @ 188 Days'!Q36)+ROUND('2013-14 @ 188 Days'!Q36*$B$3,4)</f>
        <v>48.240100000000005</v>
      </c>
      <c r="R36" s="12">
        <f>('2013-14 @ 188 Days'!R36)+ROUND('2013-14 @ 188 Days'!R36*$B$3,4)</f>
        <v>49.3947</v>
      </c>
      <c r="S36" s="12">
        <f>('2013-14 @ 188 Days'!S36)+ROUND('2013-14 @ 188 Days'!S36*$B$3,4)</f>
        <v>50.569800000000001</v>
      </c>
      <c r="T36" s="12">
        <f>('2013-14 @ 188 Days'!T36)+ROUND('2013-14 @ 188 Days'!T36*$B$3,4)</f>
        <v>51.775500000000001</v>
      </c>
      <c r="U36" s="12">
        <f>('2013-14 @ 188 Days'!U36)+ROUND('2013-14 @ 188 Days'!U36*$B$3,4)</f>
        <v>53.011900000000004</v>
      </c>
      <c r="V36" s="12">
        <f>('2013-14 @ 188 Days'!V36)+ROUND('2013-14 @ 188 Days'!V36*$B$3,4)</f>
        <v>53.778300000000002</v>
      </c>
      <c r="W36" s="12">
        <f>('2013-14 @ 188 Days'!W36)+ROUND('2013-14 @ 188 Days'!W36*$B$3,4)</f>
        <v>54.544600000000003</v>
      </c>
    </row>
  </sheetData>
  <sheetProtection algorithmName="SHA-512" hashValue="aCKdaF1AbxdFwWYf8lYUDR79eVTjnpTg89W2TLPttFdYSE9An98Kvj6d5K2v9V710fNGLUAFK8aokTUuIwwjgA==" saltValue="gMGT6936YA6R+lbwVDOQ5Q==" spinCount="100000" sheet="1" objects="1" scenarios="1"/>
  <mergeCells count="3">
    <mergeCell ref="B1:W1"/>
    <mergeCell ref="B2:W2"/>
    <mergeCell ref="B4:B5"/>
  </mergeCells>
  <pageMargins left="0" right="0" top="0.75" bottom="0.75" header="0.3" footer="0.3"/>
  <pageSetup paperSize="5" orientation="landscape" r:id="rId1"/>
  <headerFooter>
    <oddFooter>&amp;R&amp;F 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70D14-E7FB-4429-9B2F-08720212A703}">
  <dimension ref="B1:W36"/>
  <sheetViews>
    <sheetView workbookViewId="0">
      <selection activeCell="C7" sqref="C7"/>
    </sheetView>
  </sheetViews>
  <sheetFormatPr defaultRowHeight="12" x14ac:dyDescent="0.2"/>
  <cols>
    <col min="1" max="1" width="1.7109375" customWidth="1"/>
    <col min="2" max="2" width="6.7109375" style="2" customWidth="1"/>
    <col min="3" max="23" width="8.140625" style="1" customWidth="1"/>
  </cols>
  <sheetData>
    <row r="1" spans="2:23" ht="19.5" x14ac:dyDescent="0.3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2:23" ht="19.5" x14ac:dyDescent="0.35">
      <c r="B2" s="21" t="s">
        <v>50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</row>
    <row r="3" spans="2:23" s="5" customFormat="1" x14ac:dyDescent="0.2">
      <c r="B3" s="17">
        <v>0.01</v>
      </c>
      <c r="C3" s="14" t="s">
        <v>32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2:23" ht="12" customHeight="1" x14ac:dyDescent="0.2">
      <c r="B4" s="24" t="s">
        <v>1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15" t="s">
        <v>2</v>
      </c>
    </row>
    <row r="5" spans="2:23" ht="12" customHeight="1" x14ac:dyDescent="0.2">
      <c r="B5" s="25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16" t="s">
        <v>24</v>
      </c>
    </row>
    <row r="6" spans="2:23" s="8" customFormat="1" ht="12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s="5" customFormat="1" ht="15.75" customHeight="1" x14ac:dyDescent="0.2">
      <c r="B7" s="9">
        <v>1</v>
      </c>
      <c r="C7" s="12">
        <f>('2018-19 @ 191 Days'!C7)+ROUND('2018-19 @ 191 Days'!C7*$B$3,4)</f>
        <v>9.6575999999999986</v>
      </c>
      <c r="D7" s="12">
        <f>('2018-19 @ 191 Days'!D7)+ROUND('2018-19 @ 191 Days'!D7*$B$3,4)</f>
        <v>9.8989999999999991</v>
      </c>
      <c r="E7" s="12">
        <f>('2018-19 @ 191 Days'!E7)+ROUND('2018-19 @ 191 Days'!E7*$B$3,4)</f>
        <v>10.267799999999999</v>
      </c>
      <c r="F7" s="12">
        <f>('2018-19 @ 191 Days'!F7)+ROUND('2018-19 @ 191 Days'!F7*$B$3,4)</f>
        <v>10.668999999999999</v>
      </c>
      <c r="G7" s="12">
        <f>('2018-19 @ 191 Days'!G7)+ROUND('2018-19 @ 191 Days'!G7*$B$3,4)</f>
        <v>11.0701</v>
      </c>
      <c r="H7" s="12">
        <f>('2018-19 @ 191 Days'!H7)+ROUND('2018-19 @ 191 Days'!H7*$B$3,4)</f>
        <v>11.504100000000001</v>
      </c>
      <c r="I7" s="12">
        <f>('2018-19 @ 191 Days'!I7)+ROUND('2018-19 @ 191 Days'!I7*$B$3,4)</f>
        <v>11.959599999999998</v>
      </c>
      <c r="J7" s="12">
        <f>('2018-19 @ 191 Days'!J7)+ROUND('2018-19 @ 191 Days'!J7*$B$3,4)</f>
        <v>12.4367</v>
      </c>
      <c r="K7" s="12">
        <f>('2018-19 @ 191 Days'!K7)+ROUND('2018-19 @ 191 Days'!K7*$B$3,4)</f>
        <v>12.686200000000003</v>
      </c>
      <c r="L7" s="12">
        <f>('2018-19 @ 191 Days'!L7)+ROUND('2018-19 @ 191 Days'!L7*$B$3,4)</f>
        <v>12.935699999999999</v>
      </c>
      <c r="M7" s="12">
        <f>('2018-19 @ 191 Days'!M7)+ROUND('2018-19 @ 191 Days'!M7*$B$3,4)</f>
        <v>13.196</v>
      </c>
      <c r="N7" s="12">
        <f>('2018-19 @ 191 Days'!N7)+ROUND('2018-19 @ 191 Days'!N7*$B$3,4)</f>
        <v>13.466999999999997</v>
      </c>
      <c r="O7" s="12">
        <f>('2018-19 @ 191 Days'!O7)+ROUND('2018-19 @ 191 Days'!O7*$B$3,4)</f>
        <v>13.738099999999998</v>
      </c>
      <c r="P7" s="12">
        <f>('2018-19 @ 191 Days'!P7)+ROUND('2018-19 @ 191 Days'!P7*$B$3,4)</f>
        <v>14.020099999999999</v>
      </c>
      <c r="Q7" s="12">
        <f>('2018-19 @ 191 Days'!Q7)+ROUND('2018-19 @ 191 Days'!Q7*$B$3,4)</f>
        <v>14.312999999999999</v>
      </c>
      <c r="R7" s="12">
        <f>('2018-19 @ 191 Days'!R7)+ROUND('2018-19 @ 191 Days'!R7*$B$3,4)</f>
        <v>14.6058</v>
      </c>
      <c r="S7" s="12">
        <f>('2018-19 @ 191 Days'!S7)+ROUND('2018-19 @ 191 Days'!S7*$B$3,4)</f>
        <v>14.9095</v>
      </c>
      <c r="T7" s="12">
        <f>('2018-19 @ 191 Days'!T7)+ROUND('2018-19 @ 191 Days'!T7*$B$3,4)</f>
        <v>15.2239</v>
      </c>
      <c r="U7" s="12">
        <f>('2018-19 @ 191 Days'!U7)+ROUND('2018-19 @ 191 Days'!U7*$B$3,4)</f>
        <v>15.549399999999999</v>
      </c>
      <c r="V7" s="12">
        <f>('2018-19 @ 191 Days'!V7)+ROUND('2018-19 @ 191 Days'!V7*$B$3,4)</f>
        <v>15.744499999999999</v>
      </c>
      <c r="W7" s="12">
        <f>('2018-19 @ 191 Days'!W7)+ROUND('2018-19 @ 191 Days'!W7*$B$3,4)</f>
        <v>15.9398</v>
      </c>
    </row>
    <row r="8" spans="2:23" s="5" customFormat="1" ht="15.75" customHeight="1" x14ac:dyDescent="0.2">
      <c r="B8" s="10">
        <f>B7+1</f>
        <v>2</v>
      </c>
      <c r="C8" s="12">
        <f>('2018-19 @ 191 Days'!C8)+ROUND('2018-19 @ 191 Days'!C8*$B$3,4)</f>
        <v>10.017300000000001</v>
      </c>
      <c r="D8" s="12">
        <f>('2018-19 @ 191 Days'!D8)+ROUND('2018-19 @ 191 Days'!D8*$B$3,4)</f>
        <v>10.267799999999999</v>
      </c>
      <c r="E8" s="12">
        <f>('2018-19 @ 191 Days'!E8)+ROUND('2018-19 @ 191 Days'!E8*$B$3,4)</f>
        <v>10.668999999999999</v>
      </c>
      <c r="F8" s="12">
        <f>('2018-19 @ 191 Days'!F8)+ROUND('2018-19 @ 191 Days'!F8*$B$3,4)</f>
        <v>11.0701</v>
      </c>
      <c r="G8" s="12">
        <f>('2018-19 @ 191 Days'!G8)+ROUND('2018-19 @ 191 Days'!G8*$B$3,4)</f>
        <v>11.504100000000001</v>
      </c>
      <c r="H8" s="12">
        <f>('2018-19 @ 191 Days'!H8)+ROUND('2018-19 @ 191 Days'!H8*$B$3,4)</f>
        <v>11.959599999999998</v>
      </c>
      <c r="I8" s="12">
        <f>('2018-19 @ 191 Days'!I8)+ROUND('2018-19 @ 191 Days'!I8*$B$3,4)</f>
        <v>12.4367</v>
      </c>
      <c r="J8" s="12">
        <f>('2018-19 @ 191 Days'!J8)+ROUND('2018-19 @ 191 Days'!J8*$B$3,4)</f>
        <v>12.935699999999999</v>
      </c>
      <c r="K8" s="12">
        <f>('2018-19 @ 191 Days'!K8)+ROUND('2018-19 @ 191 Days'!K8*$B$3,4)</f>
        <v>13.196</v>
      </c>
      <c r="L8" s="12">
        <f>('2018-19 @ 191 Days'!L8)+ROUND('2018-19 @ 191 Days'!L8*$B$3,4)</f>
        <v>13.456199999999999</v>
      </c>
      <c r="M8" s="12">
        <f>('2018-19 @ 191 Days'!M8)+ROUND('2018-19 @ 191 Days'!M8*$B$3,4)</f>
        <v>13.738099999999998</v>
      </c>
      <c r="N8" s="12">
        <f>('2018-19 @ 191 Days'!N8)+ROUND('2018-19 @ 191 Days'!N8*$B$3,4)</f>
        <v>14.020099999999999</v>
      </c>
      <c r="O8" s="12">
        <f>('2018-19 @ 191 Days'!O8)+ROUND('2018-19 @ 191 Days'!O8*$B$3,4)</f>
        <v>14.302200000000001</v>
      </c>
      <c r="P8" s="12">
        <f>('2018-19 @ 191 Days'!P8)+ROUND('2018-19 @ 191 Days'!P8*$B$3,4)</f>
        <v>14.6058</v>
      </c>
      <c r="Q8" s="12">
        <f>('2018-19 @ 191 Days'!Q8)+ROUND('2018-19 @ 191 Days'!Q8*$B$3,4)</f>
        <v>14.9095</v>
      </c>
      <c r="R8" s="12">
        <f>('2018-19 @ 191 Days'!R8)+ROUND('2018-19 @ 191 Days'!R8*$B$3,4)</f>
        <v>15.213100000000001</v>
      </c>
      <c r="S8" s="12">
        <f>('2018-19 @ 191 Days'!S8)+ROUND('2018-19 @ 191 Days'!S8*$B$3,4)</f>
        <v>15.538399999999999</v>
      </c>
      <c r="T8" s="12">
        <f>('2018-19 @ 191 Days'!T8)+ROUND('2018-19 @ 191 Days'!T8*$B$3,4)</f>
        <v>15.863999999999999</v>
      </c>
      <c r="U8" s="12">
        <f>('2018-19 @ 191 Days'!U8)+ROUND('2018-19 @ 191 Days'!U8*$B$3,4)</f>
        <v>16.200099999999999</v>
      </c>
      <c r="V8" s="12">
        <f>('2018-19 @ 191 Days'!V8)+ROUND('2018-19 @ 191 Days'!V8*$B$3,4)</f>
        <v>16.405999999999999</v>
      </c>
      <c r="W8" s="12">
        <f>('2018-19 @ 191 Days'!W8)+ROUND('2018-19 @ 191 Days'!W8*$B$3,4)</f>
        <v>16.612100000000002</v>
      </c>
    </row>
    <row r="9" spans="2:23" s="5" customFormat="1" ht="15.75" customHeight="1" x14ac:dyDescent="0.2">
      <c r="B9" s="10">
        <f t="shared" ref="B9:B36" si="0">B8+1</f>
        <v>3</v>
      </c>
      <c r="C9" s="12">
        <f>('2018-19 @ 191 Days'!C9)+ROUND('2018-19 @ 191 Days'!C9*$B$3,4)</f>
        <v>10.408799999999999</v>
      </c>
      <c r="D9" s="12">
        <f>('2018-19 @ 191 Days'!D9)+ROUND('2018-19 @ 191 Days'!D9*$B$3,4)</f>
        <v>10.668999999999999</v>
      </c>
      <c r="E9" s="12">
        <f>('2018-19 @ 191 Days'!E9)+ROUND('2018-19 @ 191 Days'!E9*$B$3,4)</f>
        <v>11.0701</v>
      </c>
      <c r="F9" s="12">
        <f>('2018-19 @ 191 Days'!F9)+ROUND('2018-19 @ 191 Days'!F9*$B$3,4)</f>
        <v>11.504100000000001</v>
      </c>
      <c r="G9" s="12">
        <f>('2018-19 @ 191 Days'!G9)+ROUND('2018-19 @ 191 Days'!G9*$B$3,4)</f>
        <v>11.959599999999998</v>
      </c>
      <c r="H9" s="12">
        <f>('2018-19 @ 191 Days'!H9)+ROUND('2018-19 @ 191 Days'!H9*$B$3,4)</f>
        <v>12.4367</v>
      </c>
      <c r="I9" s="12">
        <f>('2018-19 @ 191 Days'!I9)+ROUND('2018-19 @ 191 Days'!I9*$B$3,4)</f>
        <v>12.935699999999999</v>
      </c>
      <c r="J9" s="12">
        <f>('2018-19 @ 191 Days'!J9)+ROUND('2018-19 @ 191 Days'!J9*$B$3,4)</f>
        <v>13.456199999999999</v>
      </c>
      <c r="K9" s="12">
        <f>('2018-19 @ 191 Days'!K9)+ROUND('2018-19 @ 191 Days'!K9*$B$3,4)</f>
        <v>13.727399999999999</v>
      </c>
      <c r="L9" s="12">
        <f>('2018-19 @ 191 Days'!L9)+ROUND('2018-19 @ 191 Days'!L9*$B$3,4)</f>
        <v>14.009299999999998</v>
      </c>
      <c r="M9" s="12">
        <f>('2018-19 @ 191 Days'!M9)+ROUND('2018-19 @ 191 Days'!M9*$B$3,4)</f>
        <v>14.302200000000001</v>
      </c>
      <c r="N9" s="12">
        <f>('2018-19 @ 191 Days'!N9)+ROUND('2018-19 @ 191 Days'!N9*$B$3,4)</f>
        <v>14.595100000000002</v>
      </c>
      <c r="O9" s="12">
        <f>('2018-19 @ 191 Days'!O9)+ROUND('2018-19 @ 191 Days'!O9*$B$3,4)</f>
        <v>14.898700000000002</v>
      </c>
      <c r="P9" s="12">
        <f>('2018-19 @ 191 Days'!P9)+ROUND('2018-19 @ 191 Days'!P9*$B$3,4)</f>
        <v>15.213100000000001</v>
      </c>
      <c r="Q9" s="12">
        <f>('2018-19 @ 191 Days'!Q9)+ROUND('2018-19 @ 191 Days'!Q9*$B$3,4)</f>
        <v>15.5276</v>
      </c>
      <c r="R9" s="12">
        <f>('2018-19 @ 191 Days'!R9)+ROUND('2018-19 @ 191 Days'!R9*$B$3,4)</f>
        <v>15.853200000000001</v>
      </c>
      <c r="S9" s="12">
        <f>('2018-19 @ 191 Days'!S9)+ROUND('2018-19 @ 191 Days'!S9*$B$3,4)</f>
        <v>16.1892</v>
      </c>
      <c r="T9" s="12">
        <f>('2018-19 @ 191 Days'!T9)+ROUND('2018-19 @ 191 Days'!T9*$B$3,4)</f>
        <v>16.536299999999997</v>
      </c>
      <c r="U9" s="12">
        <f>('2018-19 @ 191 Days'!U9)+ROUND('2018-19 @ 191 Days'!U9*$B$3,4)</f>
        <v>16.883400000000002</v>
      </c>
      <c r="V9" s="12">
        <f>('2018-19 @ 191 Days'!V9)+ROUND('2018-19 @ 191 Days'!V9*$B$3,4)</f>
        <v>17.100199999999997</v>
      </c>
      <c r="W9" s="12">
        <f>('2018-19 @ 191 Days'!W9)+ROUND('2018-19 @ 191 Days'!W9*$B$3,4)</f>
        <v>17.317299999999999</v>
      </c>
    </row>
    <row r="10" spans="2:23" s="5" customFormat="1" ht="15.75" customHeight="1" x14ac:dyDescent="0.2">
      <c r="B10" s="10">
        <f t="shared" si="0"/>
        <v>4</v>
      </c>
      <c r="C10" s="12">
        <f>('2018-19 @ 191 Days'!C10)+ROUND('2018-19 @ 191 Days'!C10*$B$3,4)</f>
        <v>10.8001</v>
      </c>
      <c r="D10" s="12">
        <f>('2018-19 @ 191 Days'!D10)+ROUND('2018-19 @ 191 Days'!D10*$B$3,4)</f>
        <v>11.0701</v>
      </c>
      <c r="E10" s="12">
        <f>('2018-19 @ 191 Days'!E10)+ROUND('2018-19 @ 191 Days'!E10*$B$3,4)</f>
        <v>11.504100000000001</v>
      </c>
      <c r="F10" s="12">
        <f>('2018-19 @ 191 Days'!F10)+ROUND('2018-19 @ 191 Days'!F10*$B$3,4)</f>
        <v>11.959599999999998</v>
      </c>
      <c r="G10" s="12">
        <f>('2018-19 @ 191 Days'!G10)+ROUND('2018-19 @ 191 Days'!G10*$B$3,4)</f>
        <v>12.4367</v>
      </c>
      <c r="H10" s="12">
        <f>('2018-19 @ 191 Days'!H10)+ROUND('2018-19 @ 191 Days'!H10*$B$3,4)</f>
        <v>12.935699999999999</v>
      </c>
      <c r="I10" s="12">
        <f>('2018-19 @ 191 Days'!I10)+ROUND('2018-19 @ 191 Days'!I10*$B$3,4)</f>
        <v>13.456199999999999</v>
      </c>
      <c r="J10" s="12">
        <f>('2018-19 @ 191 Days'!J10)+ROUND('2018-19 @ 191 Days'!J10*$B$3,4)</f>
        <v>13.998499999999998</v>
      </c>
      <c r="K10" s="12">
        <f>('2018-19 @ 191 Days'!K10)+ROUND('2018-19 @ 191 Days'!K10*$B$3,4)</f>
        <v>14.2913</v>
      </c>
      <c r="L10" s="12">
        <f>('2018-19 @ 191 Days'!L10)+ROUND('2018-19 @ 191 Days'!L10*$B$3,4)</f>
        <v>14.584300000000001</v>
      </c>
      <c r="M10" s="12">
        <f>('2018-19 @ 191 Days'!M10)+ROUND('2018-19 @ 191 Days'!M10*$B$3,4)</f>
        <v>14.887799999999999</v>
      </c>
      <c r="N10" s="12">
        <f>('2018-19 @ 191 Days'!N10)+ROUND('2018-19 @ 191 Days'!N10*$B$3,4)</f>
        <v>15.202299999999997</v>
      </c>
      <c r="O10" s="12">
        <f>('2018-19 @ 191 Days'!O10)+ROUND('2018-19 @ 191 Days'!O10*$B$3,4)</f>
        <v>15.516800000000002</v>
      </c>
      <c r="P10" s="12">
        <f>('2018-19 @ 191 Days'!P10)+ROUND('2018-19 @ 191 Days'!P10*$B$3,4)</f>
        <v>15.842300000000002</v>
      </c>
      <c r="Q10" s="12">
        <f>('2018-19 @ 191 Days'!Q10)+ROUND('2018-19 @ 191 Days'!Q10*$B$3,4)</f>
        <v>16.1784</v>
      </c>
      <c r="R10" s="12">
        <f>('2018-19 @ 191 Days'!R10)+ROUND('2018-19 @ 191 Days'!R10*$B$3,4)</f>
        <v>16.525499999999997</v>
      </c>
      <c r="S10" s="12">
        <f>('2018-19 @ 191 Days'!S10)+ROUND('2018-19 @ 191 Days'!S10*$B$3,4)</f>
        <v>16.872699999999998</v>
      </c>
      <c r="T10" s="12">
        <f>('2018-19 @ 191 Days'!T10)+ROUND('2018-19 @ 191 Days'!T10*$B$3,4)</f>
        <v>17.241199999999999</v>
      </c>
      <c r="U10" s="12">
        <f>('2018-19 @ 191 Days'!U10)+ROUND('2018-19 @ 191 Days'!U10*$B$3,4)</f>
        <v>17.609999999999996</v>
      </c>
      <c r="V10" s="12">
        <f>('2018-19 @ 191 Days'!V10)+ROUND('2018-19 @ 191 Days'!V10*$B$3,4)</f>
        <v>17.837800000000001</v>
      </c>
      <c r="W10" s="12">
        <f>('2018-19 @ 191 Days'!W10)+ROUND('2018-19 @ 191 Days'!W10*$B$3,4)</f>
        <v>18.065499999999997</v>
      </c>
    </row>
    <row r="11" spans="2:23" s="5" customFormat="1" ht="15.75" customHeight="1" x14ac:dyDescent="0.2">
      <c r="B11" s="10">
        <f t="shared" si="0"/>
        <v>5</v>
      </c>
      <c r="C11" s="12">
        <f>('2018-19 @ 191 Days'!C11)+ROUND('2018-19 @ 191 Days'!C11*$B$3,4)</f>
        <v>11.2234</v>
      </c>
      <c r="D11" s="12">
        <f>('2018-19 @ 191 Days'!D11)+ROUND('2018-19 @ 191 Days'!D11*$B$3,4)</f>
        <v>11.504100000000001</v>
      </c>
      <c r="E11" s="12">
        <f>('2018-19 @ 191 Days'!E11)+ROUND('2018-19 @ 191 Days'!E11*$B$3,4)</f>
        <v>11.959599999999998</v>
      </c>
      <c r="F11" s="12">
        <f>('2018-19 @ 191 Days'!F11)+ROUND('2018-19 @ 191 Days'!F11*$B$3,4)</f>
        <v>12.4367</v>
      </c>
      <c r="G11" s="12">
        <f>('2018-19 @ 191 Days'!G11)+ROUND('2018-19 @ 191 Days'!G11*$B$3,4)</f>
        <v>12.935699999999999</v>
      </c>
      <c r="H11" s="12">
        <f>('2018-19 @ 191 Days'!H11)+ROUND('2018-19 @ 191 Days'!H11*$B$3,4)</f>
        <v>13.456199999999999</v>
      </c>
      <c r="I11" s="12">
        <f>('2018-19 @ 191 Days'!I11)+ROUND('2018-19 @ 191 Days'!I11*$B$3,4)</f>
        <v>13.998499999999998</v>
      </c>
      <c r="J11" s="12">
        <f>('2018-19 @ 191 Days'!J11)+ROUND('2018-19 @ 191 Days'!J11*$B$3,4)</f>
        <v>14.584300000000001</v>
      </c>
      <c r="K11" s="12">
        <f>('2018-19 @ 191 Days'!K11)+ROUND('2018-19 @ 191 Days'!K11*$B$3,4)</f>
        <v>14.887799999999999</v>
      </c>
      <c r="L11" s="12">
        <f>('2018-19 @ 191 Days'!L11)+ROUND('2018-19 @ 191 Days'!L11*$B$3,4)</f>
        <v>15.191499999999998</v>
      </c>
      <c r="M11" s="12">
        <f>('2018-19 @ 191 Days'!M11)+ROUND('2018-19 @ 191 Days'!M11*$B$3,4)</f>
        <v>15.516800000000002</v>
      </c>
      <c r="N11" s="12">
        <f>('2018-19 @ 191 Days'!N11)+ROUND('2018-19 @ 191 Days'!N11*$B$3,4)</f>
        <v>15.842300000000002</v>
      </c>
      <c r="O11" s="12">
        <f>('2018-19 @ 191 Days'!O11)+ROUND('2018-19 @ 191 Days'!O11*$B$3,4)</f>
        <v>16.1784</v>
      </c>
      <c r="P11" s="12">
        <f>('2018-19 @ 191 Days'!P11)+ROUND('2018-19 @ 191 Days'!P11*$B$3,4)</f>
        <v>16.514699999999998</v>
      </c>
      <c r="Q11" s="12">
        <f>('2018-19 @ 191 Days'!Q11)+ROUND('2018-19 @ 191 Days'!Q11*$B$3,4)</f>
        <v>16.872699999999998</v>
      </c>
      <c r="R11" s="12">
        <f>('2018-19 @ 191 Days'!R11)+ROUND('2018-19 @ 191 Days'!R11*$B$3,4)</f>
        <v>17.2303</v>
      </c>
      <c r="S11" s="12">
        <f>('2018-19 @ 191 Days'!S11)+ROUND('2018-19 @ 191 Days'!S11*$B$3,4)</f>
        <v>17.599099999999996</v>
      </c>
      <c r="T11" s="12">
        <f>('2018-19 @ 191 Days'!T11)+ROUND('2018-19 @ 191 Days'!T11*$B$3,4)</f>
        <v>17.9787</v>
      </c>
      <c r="U11" s="12">
        <f>('2018-19 @ 191 Days'!U11)+ROUND('2018-19 @ 191 Days'!U11*$B$3,4)</f>
        <v>18.369199999999999</v>
      </c>
      <c r="V11" s="12">
        <f>('2018-19 @ 191 Days'!V11)+ROUND('2018-19 @ 191 Days'!V11*$B$3,4)</f>
        <v>18.607699999999998</v>
      </c>
      <c r="W11" s="12">
        <f>('2018-19 @ 191 Days'!W11)+ROUND('2018-19 @ 191 Days'!W11*$B$3,4)</f>
        <v>18.846399999999999</v>
      </c>
    </row>
    <row r="12" spans="2:23" s="5" customFormat="1" ht="15.75" customHeight="1" x14ac:dyDescent="0.2">
      <c r="B12" s="10">
        <f t="shared" si="0"/>
        <v>6</v>
      </c>
      <c r="C12" s="12">
        <f>('2018-19 @ 191 Days'!C12)+ROUND('2018-19 @ 191 Days'!C12*$B$3,4)</f>
        <v>11.667900000000001</v>
      </c>
      <c r="D12" s="12">
        <f>('2018-19 @ 191 Days'!D12)+ROUND('2018-19 @ 191 Days'!D12*$B$3,4)</f>
        <v>11.959599999999998</v>
      </c>
      <c r="E12" s="12">
        <f>('2018-19 @ 191 Days'!E12)+ROUND('2018-19 @ 191 Days'!E12*$B$3,4)</f>
        <v>12.4367</v>
      </c>
      <c r="F12" s="12">
        <f>('2018-19 @ 191 Days'!F12)+ROUND('2018-19 @ 191 Days'!F12*$B$3,4)</f>
        <v>12.935699999999999</v>
      </c>
      <c r="G12" s="12">
        <f>('2018-19 @ 191 Days'!G12)+ROUND('2018-19 @ 191 Days'!G12*$B$3,4)</f>
        <v>13.456199999999999</v>
      </c>
      <c r="H12" s="12">
        <f>('2018-19 @ 191 Days'!H12)+ROUND('2018-19 @ 191 Days'!H12*$B$3,4)</f>
        <v>13.998499999999998</v>
      </c>
      <c r="I12" s="12">
        <f>('2018-19 @ 191 Days'!I12)+ROUND('2018-19 @ 191 Days'!I12*$B$3,4)</f>
        <v>14.584300000000001</v>
      </c>
      <c r="J12" s="12">
        <f>('2018-19 @ 191 Days'!J12)+ROUND('2018-19 @ 191 Days'!J12*$B$3,4)</f>
        <v>15.191499999999998</v>
      </c>
      <c r="K12" s="12">
        <f>('2018-19 @ 191 Days'!K12)+ROUND('2018-19 @ 191 Days'!K12*$B$3,4)</f>
        <v>15.505999999999997</v>
      </c>
      <c r="L12" s="12">
        <f>('2018-19 @ 191 Days'!L12)+ROUND('2018-19 @ 191 Days'!L12*$B$3,4)</f>
        <v>15.831299999999999</v>
      </c>
      <c r="M12" s="12">
        <f>('2018-19 @ 191 Days'!M12)+ROUND('2018-19 @ 191 Days'!M12*$B$3,4)</f>
        <v>16.167599999999997</v>
      </c>
      <c r="N12" s="12">
        <f>('2018-19 @ 191 Days'!N12)+ROUND('2018-19 @ 191 Days'!N12*$B$3,4)</f>
        <v>16.503699999999998</v>
      </c>
      <c r="O12" s="12">
        <f>('2018-19 @ 191 Days'!O12)+ROUND('2018-19 @ 191 Days'!O12*$B$3,4)</f>
        <v>16.861699999999995</v>
      </c>
      <c r="P12" s="12">
        <f>('2018-19 @ 191 Days'!P12)+ROUND('2018-19 @ 191 Days'!P12*$B$3,4)</f>
        <v>17.219500000000004</v>
      </c>
      <c r="Q12" s="12">
        <f>('2018-19 @ 191 Days'!Q12)+ROUND('2018-19 @ 191 Days'!Q12*$B$3,4)</f>
        <v>17.588200000000001</v>
      </c>
      <c r="R12" s="12">
        <f>('2018-19 @ 191 Days'!R12)+ROUND('2018-19 @ 191 Days'!R12*$B$3,4)</f>
        <v>17.9679</v>
      </c>
      <c r="S12" s="12">
        <f>('2018-19 @ 191 Days'!S12)+ROUND('2018-19 @ 191 Days'!S12*$B$3,4)</f>
        <v>18.358399999999996</v>
      </c>
      <c r="T12" s="12">
        <f>('2018-19 @ 191 Days'!T12)+ROUND('2018-19 @ 191 Days'!T12*$B$3,4)</f>
        <v>18.748699999999999</v>
      </c>
      <c r="U12" s="12">
        <f>('2018-19 @ 191 Days'!U12)+ROUND('2018-19 @ 191 Days'!U12*$B$3,4)</f>
        <v>19.160799999999998</v>
      </c>
      <c r="V12" s="12">
        <f>('2018-19 @ 191 Days'!V12)+ROUND('2018-19 @ 191 Days'!V12*$B$3,4)</f>
        <v>19.410400000000003</v>
      </c>
      <c r="W12" s="12">
        <f>('2018-19 @ 191 Days'!W12)+ROUND('2018-19 @ 191 Days'!W12*$B$3,4)</f>
        <v>19.659799999999997</v>
      </c>
    </row>
    <row r="13" spans="2:23" s="5" customFormat="1" ht="15.75" customHeight="1" x14ac:dyDescent="0.2">
      <c r="B13" s="10">
        <f t="shared" si="0"/>
        <v>7</v>
      </c>
      <c r="C13" s="12">
        <f>('2018-19 @ 191 Days'!C13)+ROUND('2018-19 @ 191 Days'!C13*$B$3,4)</f>
        <v>12.1333</v>
      </c>
      <c r="D13" s="12">
        <f>('2018-19 @ 191 Days'!D13)+ROUND('2018-19 @ 191 Days'!D13*$B$3,4)</f>
        <v>12.4367</v>
      </c>
      <c r="E13" s="12">
        <f>('2018-19 @ 191 Days'!E13)+ROUND('2018-19 @ 191 Days'!E13*$B$3,4)</f>
        <v>12.935699999999999</v>
      </c>
      <c r="F13" s="12">
        <f>('2018-19 @ 191 Days'!F13)+ROUND('2018-19 @ 191 Days'!F13*$B$3,4)</f>
        <v>13.456199999999999</v>
      </c>
      <c r="G13" s="12">
        <f>('2018-19 @ 191 Days'!G13)+ROUND('2018-19 @ 191 Days'!G13*$B$3,4)</f>
        <v>13.998499999999998</v>
      </c>
      <c r="H13" s="12">
        <f>('2018-19 @ 191 Days'!H13)+ROUND('2018-19 @ 191 Days'!H13*$B$3,4)</f>
        <v>14.584300000000001</v>
      </c>
      <c r="I13" s="12">
        <f>('2018-19 @ 191 Days'!I13)+ROUND('2018-19 @ 191 Days'!I13*$B$3,4)</f>
        <v>15.191499999999998</v>
      </c>
      <c r="J13" s="12">
        <f>('2018-19 @ 191 Days'!J13)+ROUND('2018-19 @ 191 Days'!J13*$B$3,4)</f>
        <v>15.820499999999997</v>
      </c>
      <c r="K13" s="12">
        <f>('2018-19 @ 191 Days'!K13)+ROUND('2018-19 @ 191 Days'!K13*$B$3,4)</f>
        <v>16.1568</v>
      </c>
      <c r="L13" s="12">
        <f>('2018-19 @ 191 Days'!L13)+ROUND('2018-19 @ 191 Days'!L13*$B$3,4)</f>
        <v>16.503699999999998</v>
      </c>
      <c r="M13" s="12">
        <f>('2018-19 @ 191 Days'!M13)+ROUND('2018-19 @ 191 Days'!M13*$B$3,4)</f>
        <v>16.850799999999996</v>
      </c>
      <c r="N13" s="12">
        <f>('2018-19 @ 191 Days'!N13)+ROUND('2018-19 @ 191 Days'!N13*$B$3,4)</f>
        <v>17.208600000000004</v>
      </c>
      <c r="O13" s="12">
        <f>('2018-19 @ 191 Days'!O13)+ROUND('2018-19 @ 191 Days'!O13*$B$3,4)</f>
        <v>17.577400000000001</v>
      </c>
      <c r="P13" s="12">
        <f>('2018-19 @ 191 Days'!P13)+ROUND('2018-19 @ 191 Days'!P13*$B$3,4)</f>
        <v>17.957000000000001</v>
      </c>
      <c r="Q13" s="12">
        <f>('2018-19 @ 191 Days'!Q13)+ROUND('2018-19 @ 191 Days'!Q13*$B$3,4)</f>
        <v>18.3475</v>
      </c>
      <c r="R13" s="12">
        <f>('2018-19 @ 191 Days'!R13)+ROUND('2018-19 @ 191 Days'!R13*$B$3,4)</f>
        <v>18.737900000000003</v>
      </c>
      <c r="S13" s="12">
        <f>('2018-19 @ 191 Days'!S13)+ROUND('2018-19 @ 191 Days'!S13*$B$3,4)</f>
        <v>19.149899999999995</v>
      </c>
      <c r="T13" s="12">
        <f>('2018-19 @ 191 Days'!T13)+ROUND('2018-19 @ 191 Days'!T13*$B$3,4)</f>
        <v>19.562200000000001</v>
      </c>
      <c r="U13" s="12">
        <f>('2018-19 @ 191 Days'!U13)+ROUND('2018-19 @ 191 Days'!U13*$B$3,4)</f>
        <v>19.996000000000002</v>
      </c>
      <c r="V13" s="12">
        <f>('2018-19 @ 191 Days'!V13)+ROUND('2018-19 @ 191 Days'!V13*$B$3,4)</f>
        <v>20.256399999999999</v>
      </c>
      <c r="W13" s="12">
        <f>('2018-19 @ 191 Days'!W13)+ROUND('2018-19 @ 191 Days'!W13*$B$3,4)</f>
        <v>20.5273</v>
      </c>
    </row>
    <row r="14" spans="2:23" s="5" customFormat="1" ht="15.75" customHeight="1" x14ac:dyDescent="0.2">
      <c r="B14" s="10">
        <f t="shared" si="0"/>
        <v>8</v>
      </c>
      <c r="C14" s="12">
        <f>('2018-19 @ 191 Days'!C14)+ROUND('2018-19 @ 191 Days'!C14*$B$3,4)</f>
        <v>12.620199999999999</v>
      </c>
      <c r="D14" s="12">
        <f>('2018-19 @ 191 Days'!D14)+ROUND('2018-19 @ 191 Days'!D14*$B$3,4)</f>
        <v>12.935699999999999</v>
      </c>
      <c r="E14" s="12">
        <f>('2018-19 @ 191 Days'!E14)+ROUND('2018-19 @ 191 Days'!E14*$B$3,4)</f>
        <v>13.456199999999999</v>
      </c>
      <c r="F14" s="12">
        <f>('2018-19 @ 191 Days'!F14)+ROUND('2018-19 @ 191 Days'!F14*$B$3,4)</f>
        <v>13.998499999999998</v>
      </c>
      <c r="G14" s="12">
        <f>('2018-19 @ 191 Days'!G14)+ROUND('2018-19 @ 191 Days'!G14*$B$3,4)</f>
        <v>14.584300000000001</v>
      </c>
      <c r="H14" s="12">
        <f>('2018-19 @ 191 Days'!H14)+ROUND('2018-19 @ 191 Days'!H14*$B$3,4)</f>
        <v>15.191499999999998</v>
      </c>
      <c r="I14" s="12">
        <f>('2018-19 @ 191 Days'!I14)+ROUND('2018-19 @ 191 Days'!I14*$B$3,4)</f>
        <v>15.820499999999997</v>
      </c>
      <c r="J14" s="12">
        <f>('2018-19 @ 191 Days'!J14)+ROUND('2018-19 @ 191 Days'!J14*$B$3,4)</f>
        <v>16.492899999999999</v>
      </c>
      <c r="K14" s="12">
        <f>('2018-19 @ 191 Days'!K14)+ROUND('2018-19 @ 191 Days'!K14*$B$3,4)</f>
        <v>16.839899999999997</v>
      </c>
      <c r="L14" s="12">
        <f>('2018-19 @ 191 Days'!L14)+ROUND('2018-19 @ 191 Days'!L14*$B$3,4)</f>
        <v>17.197900000000001</v>
      </c>
      <c r="M14" s="12">
        <f>('2018-19 @ 191 Days'!M14)+ROUND('2018-19 @ 191 Days'!M14*$B$3,4)</f>
        <v>17.566600000000005</v>
      </c>
      <c r="N14" s="12">
        <f>('2018-19 @ 191 Days'!N14)+ROUND('2018-19 @ 191 Days'!N14*$B$3,4)</f>
        <v>17.946100000000001</v>
      </c>
      <c r="O14" s="12">
        <f>('2018-19 @ 191 Days'!O14)+ROUND('2018-19 @ 191 Days'!O14*$B$3,4)</f>
        <v>18.3368</v>
      </c>
      <c r="P14" s="12">
        <f>('2018-19 @ 191 Days'!P14)+ROUND('2018-19 @ 191 Days'!P14*$B$3,4)</f>
        <v>18.727099999999997</v>
      </c>
      <c r="Q14" s="12">
        <f>('2018-19 @ 191 Days'!Q14)+ROUND('2018-19 @ 191 Days'!Q14*$B$3,4)</f>
        <v>19.139199999999999</v>
      </c>
      <c r="R14" s="12">
        <f>('2018-19 @ 191 Days'!R14)+ROUND('2018-19 @ 191 Days'!R14*$B$3,4)</f>
        <v>19.551400000000005</v>
      </c>
      <c r="S14" s="12">
        <f>('2018-19 @ 191 Days'!S14)+ROUND('2018-19 @ 191 Days'!S14*$B$3,4)</f>
        <v>19.985099999999999</v>
      </c>
      <c r="T14" s="12">
        <f>('2018-19 @ 191 Days'!T14)+ROUND('2018-19 @ 191 Days'!T14*$B$3,4)</f>
        <v>20.418899999999997</v>
      </c>
      <c r="U14" s="12">
        <f>('2018-19 @ 191 Days'!U14)+ROUND('2018-19 @ 191 Days'!U14*$B$3,4)</f>
        <v>20.874500000000001</v>
      </c>
      <c r="V14" s="12">
        <f>('2018-19 @ 191 Days'!V14)+ROUND('2018-19 @ 191 Days'!V14*$B$3,4)</f>
        <v>21.145599999999998</v>
      </c>
      <c r="W14" s="12">
        <f>('2018-19 @ 191 Days'!W14)+ROUND('2018-19 @ 191 Days'!W14*$B$3,4)</f>
        <v>21.427600000000002</v>
      </c>
    </row>
    <row r="15" spans="2:23" s="5" customFormat="1" ht="15.75" customHeight="1" x14ac:dyDescent="0.2">
      <c r="B15" s="10">
        <f t="shared" si="0"/>
        <v>9</v>
      </c>
      <c r="C15" s="12">
        <f>('2018-19 @ 191 Days'!C15)+ROUND('2018-19 @ 191 Days'!C15*$B$3,4)</f>
        <v>13.128100000000002</v>
      </c>
      <c r="D15" s="12">
        <f>('2018-19 @ 191 Days'!D15)+ROUND('2018-19 @ 191 Days'!D15*$B$3,4)</f>
        <v>13.456199999999999</v>
      </c>
      <c r="E15" s="12">
        <f>('2018-19 @ 191 Days'!E15)+ROUND('2018-19 @ 191 Days'!E15*$B$3,4)</f>
        <v>13.998499999999998</v>
      </c>
      <c r="F15" s="12">
        <f>('2018-19 @ 191 Days'!F15)+ROUND('2018-19 @ 191 Days'!F15*$B$3,4)</f>
        <v>14.584300000000001</v>
      </c>
      <c r="G15" s="12">
        <f>('2018-19 @ 191 Days'!G15)+ROUND('2018-19 @ 191 Days'!G15*$B$3,4)</f>
        <v>15.191499999999998</v>
      </c>
      <c r="H15" s="12">
        <f>('2018-19 @ 191 Days'!H15)+ROUND('2018-19 @ 191 Days'!H15*$B$3,4)</f>
        <v>15.820499999999997</v>
      </c>
      <c r="I15" s="12">
        <f>('2018-19 @ 191 Days'!I15)+ROUND('2018-19 @ 191 Days'!I15*$B$3,4)</f>
        <v>16.492899999999999</v>
      </c>
      <c r="J15" s="12">
        <f>('2018-19 @ 191 Days'!J15)+ROUND('2018-19 @ 191 Days'!J15*$B$3,4)</f>
        <v>17.197900000000001</v>
      </c>
      <c r="K15" s="12">
        <f>('2018-19 @ 191 Days'!K15)+ROUND('2018-19 @ 191 Days'!K15*$B$3,4)</f>
        <v>17.566600000000005</v>
      </c>
      <c r="L15" s="12">
        <f>('2018-19 @ 191 Days'!L15)+ROUND('2018-19 @ 191 Days'!L15*$B$3,4)</f>
        <v>17.935400000000001</v>
      </c>
      <c r="M15" s="12">
        <f>('2018-19 @ 191 Days'!M15)+ROUND('2018-19 @ 191 Days'!M15*$B$3,4)</f>
        <v>18.325800000000005</v>
      </c>
      <c r="N15" s="12">
        <f>('2018-19 @ 191 Days'!N15)+ROUND('2018-19 @ 191 Days'!N15*$B$3,4)</f>
        <v>18.727099999999997</v>
      </c>
      <c r="O15" s="12">
        <f>('2018-19 @ 191 Days'!O15)+ROUND('2018-19 @ 191 Days'!O15*$B$3,4)</f>
        <v>19.128399999999999</v>
      </c>
      <c r="P15" s="12">
        <f>('2018-19 @ 191 Days'!P15)+ROUND('2018-19 @ 191 Days'!P15*$B$3,4)</f>
        <v>19.551400000000005</v>
      </c>
      <c r="Q15" s="12">
        <f>('2018-19 @ 191 Days'!Q15)+ROUND('2018-19 @ 191 Days'!Q15*$B$3,4)</f>
        <v>19.974299999999996</v>
      </c>
      <c r="R15" s="12">
        <f>('2018-19 @ 191 Days'!R15)+ROUND('2018-19 @ 191 Days'!R15*$B$3,4)</f>
        <v>20.408199999999997</v>
      </c>
      <c r="S15" s="12">
        <f>('2018-19 @ 191 Days'!S15)+ROUND('2018-19 @ 191 Days'!S15*$B$3,4)</f>
        <v>20.863600000000002</v>
      </c>
      <c r="T15" s="12">
        <f>('2018-19 @ 191 Days'!T15)+ROUND('2018-19 @ 191 Days'!T15*$B$3,4)</f>
        <v>21.319099999999999</v>
      </c>
      <c r="U15" s="12">
        <f>('2018-19 @ 191 Days'!U15)+ROUND('2018-19 @ 191 Days'!U15*$B$3,4)</f>
        <v>21.796299999999999</v>
      </c>
      <c r="V15" s="12">
        <f>('2018-19 @ 191 Days'!V15)+ROUND('2018-19 @ 191 Days'!V15*$B$3,4)</f>
        <v>22.078299999999999</v>
      </c>
      <c r="W15" s="12">
        <f>('2018-19 @ 191 Days'!W15)+ROUND('2018-19 @ 191 Days'!W15*$B$3,4)</f>
        <v>22.370999999999995</v>
      </c>
    </row>
    <row r="16" spans="2:23" s="5" customFormat="1" ht="15.75" customHeight="1" x14ac:dyDescent="0.2">
      <c r="B16" s="10">
        <f t="shared" si="0"/>
        <v>10</v>
      </c>
      <c r="C16" s="12">
        <f>('2018-19 @ 191 Days'!C16)+ROUND('2018-19 @ 191 Days'!C16*$B$3,4)</f>
        <v>13.6571</v>
      </c>
      <c r="D16" s="12">
        <f>('2018-19 @ 191 Days'!D16)+ROUND('2018-19 @ 191 Days'!D16*$B$3,4)</f>
        <v>13.998499999999998</v>
      </c>
      <c r="E16" s="12">
        <f>('2018-19 @ 191 Days'!E16)+ROUND('2018-19 @ 191 Days'!E16*$B$3,4)</f>
        <v>14.584300000000001</v>
      </c>
      <c r="F16" s="12">
        <f>('2018-19 @ 191 Days'!F16)+ROUND('2018-19 @ 191 Days'!F16*$B$3,4)</f>
        <v>15.191499999999998</v>
      </c>
      <c r="G16" s="12">
        <f>('2018-19 @ 191 Days'!G16)+ROUND('2018-19 @ 191 Days'!G16*$B$3,4)</f>
        <v>15.820499999999997</v>
      </c>
      <c r="H16" s="12">
        <f>('2018-19 @ 191 Days'!H16)+ROUND('2018-19 @ 191 Days'!H16*$B$3,4)</f>
        <v>16.492899999999999</v>
      </c>
      <c r="I16" s="12">
        <f>('2018-19 @ 191 Days'!I16)+ROUND('2018-19 @ 191 Days'!I16*$B$3,4)</f>
        <v>17.197900000000001</v>
      </c>
      <c r="J16" s="12">
        <f>('2018-19 @ 191 Days'!J16)+ROUND('2018-19 @ 191 Days'!J16*$B$3,4)</f>
        <v>17.924599999999995</v>
      </c>
      <c r="K16" s="12">
        <f>('2018-19 @ 191 Days'!K16)+ROUND('2018-19 @ 191 Days'!K16*$B$3,4)</f>
        <v>18.314900000000002</v>
      </c>
      <c r="L16" s="12">
        <f>('2018-19 @ 191 Days'!L16)+ROUND('2018-19 @ 191 Days'!L16*$B$3,4)</f>
        <v>18.7163</v>
      </c>
      <c r="M16" s="12">
        <f>('2018-19 @ 191 Days'!M16)+ROUND('2018-19 @ 191 Days'!M16*$B$3,4)</f>
        <v>19.117599999999999</v>
      </c>
      <c r="N16" s="12">
        <f>('2018-19 @ 191 Days'!N16)+ROUND('2018-19 @ 191 Days'!N16*$B$3,4)</f>
        <v>19.540599999999998</v>
      </c>
      <c r="O16" s="12">
        <f>('2018-19 @ 191 Days'!O16)+ROUND('2018-19 @ 191 Days'!O16*$B$3,4)</f>
        <v>19.963499999999996</v>
      </c>
      <c r="P16" s="12">
        <f>('2018-19 @ 191 Days'!P16)+ROUND('2018-19 @ 191 Days'!P16*$B$3,4)</f>
        <v>20.397399999999998</v>
      </c>
      <c r="Q16" s="12">
        <f>('2018-19 @ 191 Days'!Q16)+ROUND('2018-19 @ 191 Days'!Q16*$B$3,4)</f>
        <v>20.852799999999998</v>
      </c>
      <c r="R16" s="12">
        <f>('2018-19 @ 191 Days'!R16)+ROUND('2018-19 @ 191 Days'!R16*$B$3,4)</f>
        <v>21.308199999999999</v>
      </c>
      <c r="S16" s="12">
        <f>('2018-19 @ 191 Days'!S16)+ROUND('2018-19 @ 191 Days'!S16*$B$3,4)</f>
        <v>21.785399999999996</v>
      </c>
      <c r="T16" s="12">
        <f>('2018-19 @ 191 Days'!T16)+ROUND('2018-19 @ 191 Days'!T16*$B$3,4)</f>
        <v>22.262600000000003</v>
      </c>
      <c r="U16" s="12">
        <f>('2018-19 @ 191 Days'!U16)+ROUND('2018-19 @ 191 Days'!U16*$B$3,4)</f>
        <v>22.761399999999998</v>
      </c>
      <c r="V16" s="12">
        <f>('2018-19 @ 191 Days'!V16)+ROUND('2018-19 @ 191 Days'!V16*$B$3,4)</f>
        <v>23.065199999999997</v>
      </c>
      <c r="W16" s="12">
        <f>('2018-19 @ 191 Days'!W16)+ROUND('2018-19 @ 191 Days'!W16*$B$3,4)</f>
        <v>23.368799999999997</v>
      </c>
    </row>
    <row r="17" spans="2:23" s="5" customFormat="1" ht="15.75" customHeight="1" x14ac:dyDescent="0.2">
      <c r="B17" s="10">
        <f t="shared" si="0"/>
        <v>11</v>
      </c>
      <c r="C17" s="12">
        <f>('2018-19 @ 191 Days'!C17)+ROUND('2018-19 @ 191 Days'!C17*$B$3,4)</f>
        <v>14.2286</v>
      </c>
      <c r="D17" s="12">
        <f>('2018-19 @ 191 Days'!D17)+ROUND('2018-19 @ 191 Days'!D17*$B$3,4)</f>
        <v>14.584300000000001</v>
      </c>
      <c r="E17" s="12">
        <f>('2018-19 @ 191 Days'!E17)+ROUND('2018-19 @ 191 Days'!E17*$B$3,4)</f>
        <v>15.191499999999998</v>
      </c>
      <c r="F17" s="12">
        <f>('2018-19 @ 191 Days'!F17)+ROUND('2018-19 @ 191 Days'!F17*$B$3,4)</f>
        <v>15.820499999999997</v>
      </c>
      <c r="G17" s="12">
        <f>('2018-19 @ 191 Days'!G17)+ROUND('2018-19 @ 191 Days'!G17*$B$3,4)</f>
        <v>16.492899999999999</v>
      </c>
      <c r="H17" s="12">
        <f>('2018-19 @ 191 Days'!H17)+ROUND('2018-19 @ 191 Days'!H17*$B$3,4)</f>
        <v>17.197900000000001</v>
      </c>
      <c r="I17" s="12">
        <f>('2018-19 @ 191 Days'!I17)+ROUND('2018-19 @ 191 Days'!I17*$B$3,4)</f>
        <v>17.924599999999995</v>
      </c>
      <c r="J17" s="12">
        <f>('2018-19 @ 191 Days'!J17)+ROUND('2018-19 @ 191 Days'!J17*$B$3,4)</f>
        <v>18.705399999999997</v>
      </c>
      <c r="K17" s="12">
        <f>('2018-19 @ 191 Days'!K17)+ROUND('2018-19 @ 191 Days'!K17*$B$3,4)</f>
        <v>19.106700000000004</v>
      </c>
      <c r="L17" s="12">
        <f>('2018-19 @ 191 Days'!L17)+ROUND('2018-19 @ 191 Days'!L17*$B$3,4)</f>
        <v>19.529700000000002</v>
      </c>
      <c r="M17" s="12">
        <f>('2018-19 @ 191 Days'!M17)+ROUND('2018-19 @ 191 Days'!M17*$B$3,4)</f>
        <v>19.9527</v>
      </c>
      <c r="N17" s="12">
        <f>('2018-19 @ 191 Days'!N17)+ROUND('2018-19 @ 191 Days'!N17*$B$3,4)</f>
        <v>20.386399999999998</v>
      </c>
      <c r="O17" s="12">
        <f>('2018-19 @ 191 Days'!O17)+ROUND('2018-19 @ 191 Days'!O17*$B$3,4)</f>
        <v>20.841899999999999</v>
      </c>
      <c r="P17" s="12">
        <f>('2018-19 @ 191 Days'!P17)+ROUND('2018-19 @ 191 Days'!P17*$B$3,4)</f>
        <v>21.2974</v>
      </c>
      <c r="Q17" s="12">
        <f>('2018-19 @ 191 Days'!Q17)+ROUND('2018-19 @ 191 Days'!Q17*$B$3,4)</f>
        <v>21.7637</v>
      </c>
      <c r="R17" s="12">
        <f>('2018-19 @ 191 Days'!R17)+ROUND('2018-19 @ 191 Days'!R17*$B$3,4)</f>
        <v>22.251799999999999</v>
      </c>
      <c r="S17" s="12">
        <f>('2018-19 @ 191 Days'!S17)+ROUND('2018-19 @ 191 Days'!S17*$B$3,4)</f>
        <v>22.750699999999998</v>
      </c>
      <c r="T17" s="12">
        <f>('2018-19 @ 191 Days'!T17)+ROUND('2018-19 @ 191 Days'!T17*$B$3,4)</f>
        <v>23.249500000000001</v>
      </c>
      <c r="U17" s="12">
        <f>('2018-19 @ 191 Days'!U17)+ROUND('2018-19 @ 191 Days'!U17*$B$3,4)</f>
        <v>23.769999999999996</v>
      </c>
      <c r="V17" s="12">
        <f>('2018-19 @ 191 Days'!V17)+ROUND('2018-19 @ 191 Days'!V17*$B$3,4)</f>
        <v>24.095599999999997</v>
      </c>
      <c r="W17" s="12">
        <f>('2018-19 @ 191 Days'!W17)+ROUND('2018-19 @ 191 Days'!W17*$B$3,4)</f>
        <v>24.4209</v>
      </c>
    </row>
    <row r="18" spans="2:23" s="5" customFormat="1" ht="15.75" customHeight="1" x14ac:dyDescent="0.2">
      <c r="B18" s="10">
        <f t="shared" si="0"/>
        <v>12</v>
      </c>
      <c r="C18" s="12">
        <f>('2018-19 @ 191 Days'!C18)+ROUND('2018-19 @ 191 Days'!C18*$B$3,4)</f>
        <v>14.821</v>
      </c>
      <c r="D18" s="12">
        <f>('2018-19 @ 191 Days'!D18)+ROUND('2018-19 @ 191 Days'!D18*$B$3,4)</f>
        <v>15.191499999999998</v>
      </c>
      <c r="E18" s="12">
        <f>('2018-19 @ 191 Days'!E18)+ROUND('2018-19 @ 191 Days'!E18*$B$3,4)</f>
        <v>15.820499999999997</v>
      </c>
      <c r="F18" s="12">
        <f>('2018-19 @ 191 Days'!F18)+ROUND('2018-19 @ 191 Days'!F18*$B$3,4)</f>
        <v>16.492899999999999</v>
      </c>
      <c r="G18" s="12">
        <f>('2018-19 @ 191 Days'!G18)+ROUND('2018-19 @ 191 Days'!G18*$B$3,4)</f>
        <v>17.197900000000001</v>
      </c>
      <c r="H18" s="12">
        <f>('2018-19 @ 191 Days'!H18)+ROUND('2018-19 @ 191 Days'!H18*$B$3,4)</f>
        <v>17.924599999999995</v>
      </c>
      <c r="I18" s="12">
        <f>('2018-19 @ 191 Days'!I18)+ROUND('2018-19 @ 191 Days'!I18*$B$3,4)</f>
        <v>18.705399999999997</v>
      </c>
      <c r="J18" s="12">
        <f>('2018-19 @ 191 Days'!J18)+ROUND('2018-19 @ 191 Days'!J18*$B$3,4)</f>
        <v>19.518699999999995</v>
      </c>
      <c r="K18" s="12">
        <f>('2018-19 @ 191 Days'!K18)+ROUND('2018-19 @ 191 Days'!K18*$B$3,4)</f>
        <v>19.941699999999997</v>
      </c>
      <c r="L18" s="12">
        <f>('2018-19 @ 191 Days'!L18)+ROUND('2018-19 @ 191 Days'!L18*$B$3,4)</f>
        <v>20.375499999999999</v>
      </c>
      <c r="M18" s="12">
        <f>('2018-19 @ 191 Days'!M18)+ROUND('2018-19 @ 191 Days'!M18*$B$3,4)</f>
        <v>20.831000000000003</v>
      </c>
      <c r="N18" s="12">
        <f>('2018-19 @ 191 Days'!N18)+ROUND('2018-19 @ 191 Days'!N18*$B$3,4)</f>
        <v>21.2867</v>
      </c>
      <c r="O18" s="12">
        <f>('2018-19 @ 191 Days'!O18)+ROUND('2018-19 @ 191 Days'!O18*$B$3,4)</f>
        <v>21.752899999999993</v>
      </c>
      <c r="P18" s="12">
        <f>('2018-19 @ 191 Days'!P18)+ROUND('2018-19 @ 191 Days'!P18*$B$3,4)</f>
        <v>22.241</v>
      </c>
      <c r="Q18" s="12">
        <f>('2018-19 @ 191 Days'!Q18)+ROUND('2018-19 @ 191 Days'!Q18*$B$3,4)</f>
        <v>22.729000000000003</v>
      </c>
      <c r="R18" s="12">
        <f>('2018-19 @ 191 Days'!R18)+ROUND('2018-19 @ 191 Days'!R18*$B$3,4)</f>
        <v>23.238699999999998</v>
      </c>
      <c r="S18" s="12">
        <f>('2018-19 @ 191 Days'!S18)+ROUND('2018-19 @ 191 Days'!S18*$B$3,4)</f>
        <v>23.759299999999996</v>
      </c>
      <c r="T18" s="12">
        <f>('2018-19 @ 191 Days'!T18)+ROUND('2018-19 @ 191 Days'!T18*$B$3,4)</f>
        <v>24.290800000000001</v>
      </c>
      <c r="U18" s="12">
        <f>('2018-19 @ 191 Days'!U18)+ROUND('2018-19 @ 191 Days'!U18*$B$3,4)</f>
        <v>24.843799999999998</v>
      </c>
      <c r="V18" s="12">
        <f>('2018-19 @ 191 Days'!V18)+ROUND('2018-19 @ 191 Days'!V18*$B$3,4)</f>
        <v>25.1691</v>
      </c>
      <c r="W18" s="12">
        <f>('2018-19 @ 191 Days'!W18)+ROUND('2018-19 @ 191 Days'!W18*$B$3,4)</f>
        <v>25.516199999999998</v>
      </c>
    </row>
    <row r="19" spans="2:23" s="5" customFormat="1" ht="15.75" customHeight="1" x14ac:dyDescent="0.2">
      <c r="B19" s="10">
        <f t="shared" si="0"/>
        <v>13</v>
      </c>
      <c r="C19" s="12">
        <f>('2018-19 @ 191 Days'!C19)+ROUND('2018-19 @ 191 Days'!C19*$B$3,4)</f>
        <v>15.4346</v>
      </c>
      <c r="D19" s="12">
        <f>('2018-19 @ 191 Days'!D19)+ROUND('2018-19 @ 191 Days'!D19*$B$3,4)</f>
        <v>15.820499999999997</v>
      </c>
      <c r="E19" s="12">
        <f>('2018-19 @ 191 Days'!E19)+ROUND('2018-19 @ 191 Days'!E19*$B$3,4)</f>
        <v>16.492899999999999</v>
      </c>
      <c r="F19" s="12">
        <f>('2018-19 @ 191 Days'!F19)+ROUND('2018-19 @ 191 Days'!F19*$B$3,4)</f>
        <v>17.197900000000001</v>
      </c>
      <c r="G19" s="12">
        <f>('2018-19 @ 191 Days'!G19)+ROUND('2018-19 @ 191 Days'!G19*$B$3,4)</f>
        <v>17.924599999999995</v>
      </c>
      <c r="H19" s="12">
        <f>('2018-19 @ 191 Days'!H19)+ROUND('2018-19 @ 191 Days'!H19*$B$3,4)</f>
        <v>18.705399999999997</v>
      </c>
      <c r="I19" s="12">
        <f>('2018-19 @ 191 Days'!I19)+ROUND('2018-19 @ 191 Days'!I19*$B$3,4)</f>
        <v>19.518699999999995</v>
      </c>
      <c r="J19" s="12">
        <f>('2018-19 @ 191 Days'!J19)+ROUND('2018-19 @ 191 Days'!J19*$B$3,4)</f>
        <v>20.364600000000003</v>
      </c>
      <c r="K19" s="12">
        <f>('2018-19 @ 191 Days'!K19)+ROUND('2018-19 @ 191 Days'!K19*$B$3,4)</f>
        <v>20.820200000000003</v>
      </c>
      <c r="L19" s="12">
        <f>('2018-19 @ 191 Days'!L19)+ROUND('2018-19 @ 191 Days'!L19*$B$3,4)</f>
        <v>21.2759</v>
      </c>
      <c r="M19" s="12">
        <f>('2018-19 @ 191 Days'!M19)+ROUND('2018-19 @ 191 Days'!M19*$B$3,4)</f>
        <v>21.741999999999997</v>
      </c>
      <c r="N19" s="12">
        <f>('2018-19 @ 191 Days'!N19)+ROUND('2018-19 @ 191 Days'!N19*$B$3,4)</f>
        <v>22.23</v>
      </c>
      <c r="O19" s="12">
        <f>('2018-19 @ 191 Days'!O19)+ROUND('2018-19 @ 191 Days'!O19*$B$3,4)</f>
        <v>22.718100000000003</v>
      </c>
      <c r="P19" s="12">
        <f>('2018-19 @ 191 Days'!P19)+ROUND('2018-19 @ 191 Days'!P19*$B$3,4)</f>
        <v>23.227900000000002</v>
      </c>
      <c r="Q19" s="12">
        <f>('2018-19 @ 191 Days'!Q19)+ROUND('2018-19 @ 191 Days'!Q19*$B$3,4)</f>
        <v>23.7485</v>
      </c>
      <c r="R19" s="12">
        <f>('2018-19 @ 191 Days'!R19)+ROUND('2018-19 @ 191 Days'!R19*$B$3,4)</f>
        <v>24.279900000000001</v>
      </c>
      <c r="S19" s="12">
        <f>('2018-19 @ 191 Days'!S19)+ROUND('2018-19 @ 191 Days'!S19*$B$3,4)</f>
        <v>24.822099999999999</v>
      </c>
      <c r="T19" s="12">
        <f>('2018-19 @ 191 Days'!T19)+ROUND('2018-19 @ 191 Days'!T19*$B$3,4)</f>
        <v>25.386100000000003</v>
      </c>
      <c r="U19" s="12">
        <f>('2018-19 @ 191 Days'!U19)+ROUND('2018-19 @ 191 Days'!U19*$B$3,4)</f>
        <v>25.960900000000002</v>
      </c>
      <c r="V19" s="12">
        <f>('2018-19 @ 191 Days'!V19)+ROUND('2018-19 @ 191 Days'!V19*$B$3,4)</f>
        <v>26.307899999999997</v>
      </c>
      <c r="W19" s="12">
        <f>('2018-19 @ 191 Days'!W19)+ROUND('2018-19 @ 191 Days'!W19*$B$3,4)</f>
        <v>26.665799999999997</v>
      </c>
    </row>
    <row r="20" spans="2:23" s="5" customFormat="1" ht="15.75" customHeight="1" x14ac:dyDescent="0.2">
      <c r="B20" s="10">
        <f t="shared" si="0"/>
        <v>14</v>
      </c>
      <c r="C20" s="12">
        <f>('2018-19 @ 191 Days'!C20)+ROUND('2018-19 @ 191 Days'!C20*$B$3,4)</f>
        <v>16.090600000000002</v>
      </c>
      <c r="D20" s="12">
        <f>('2018-19 @ 191 Days'!D20)+ROUND('2018-19 @ 191 Days'!D20*$B$3,4)</f>
        <v>16.492899999999999</v>
      </c>
      <c r="E20" s="12">
        <f>('2018-19 @ 191 Days'!E20)+ROUND('2018-19 @ 191 Days'!E20*$B$3,4)</f>
        <v>17.197900000000001</v>
      </c>
      <c r="F20" s="12">
        <f>('2018-19 @ 191 Days'!F20)+ROUND('2018-19 @ 191 Days'!F20*$B$3,4)</f>
        <v>17.924599999999995</v>
      </c>
      <c r="G20" s="12">
        <f>('2018-19 @ 191 Days'!G20)+ROUND('2018-19 @ 191 Days'!G20*$B$3,4)</f>
        <v>18.705399999999997</v>
      </c>
      <c r="H20" s="12">
        <f>('2018-19 @ 191 Days'!H20)+ROUND('2018-19 @ 191 Days'!H20*$B$3,4)</f>
        <v>19.518699999999995</v>
      </c>
      <c r="I20" s="12">
        <f>('2018-19 @ 191 Days'!I20)+ROUND('2018-19 @ 191 Days'!I20*$B$3,4)</f>
        <v>20.364600000000003</v>
      </c>
      <c r="J20" s="12">
        <f>('2018-19 @ 191 Days'!J20)+ROUND('2018-19 @ 191 Days'!J20*$B$3,4)</f>
        <v>21.264799999999997</v>
      </c>
      <c r="K20" s="12">
        <f>('2018-19 @ 191 Days'!K20)+ROUND('2018-19 @ 191 Days'!K20*$B$3,4)</f>
        <v>21.731199999999998</v>
      </c>
      <c r="L20" s="12">
        <f>('2018-19 @ 191 Days'!L20)+ROUND('2018-19 @ 191 Days'!L20*$B$3,4)</f>
        <v>22.2193</v>
      </c>
      <c r="M20" s="12">
        <f>('2018-19 @ 191 Days'!M20)+ROUND('2018-19 @ 191 Days'!M20*$B$3,4)</f>
        <v>22.707199999999997</v>
      </c>
      <c r="N20" s="12">
        <f>('2018-19 @ 191 Days'!N20)+ROUND('2018-19 @ 191 Days'!N20*$B$3,4)</f>
        <v>23.217099999999999</v>
      </c>
      <c r="O20" s="12">
        <f>('2018-19 @ 191 Days'!O20)+ROUND('2018-19 @ 191 Days'!O20*$B$3,4)</f>
        <v>23.737499999999997</v>
      </c>
      <c r="P20" s="12">
        <f>('2018-19 @ 191 Days'!P20)+ROUND('2018-19 @ 191 Days'!P20*$B$3,4)</f>
        <v>24.269000000000002</v>
      </c>
      <c r="Q20" s="12">
        <f>('2018-19 @ 191 Days'!Q20)+ROUND('2018-19 @ 191 Days'!Q20*$B$3,4)</f>
        <v>24.811299999999999</v>
      </c>
      <c r="R20" s="12">
        <f>('2018-19 @ 191 Days'!R20)+ROUND('2018-19 @ 191 Days'!R20*$B$3,4)</f>
        <v>25.375300000000006</v>
      </c>
      <c r="S20" s="12">
        <f>('2018-19 @ 191 Days'!S20)+ROUND('2018-19 @ 191 Days'!S20*$B$3,4)</f>
        <v>25.939199999999996</v>
      </c>
      <c r="T20" s="12">
        <f>('2018-19 @ 191 Days'!T20)+ROUND('2018-19 @ 191 Days'!T20*$B$3,4)</f>
        <v>26.535699999999995</v>
      </c>
      <c r="U20" s="12">
        <f>('2018-19 @ 191 Days'!U20)+ROUND('2018-19 @ 191 Days'!U20*$B$3,4)</f>
        <v>27.132100000000001</v>
      </c>
      <c r="V20" s="12">
        <f>('2018-19 @ 191 Days'!V20)+ROUND('2018-19 @ 191 Days'!V20*$B$3,4)</f>
        <v>27.501000000000001</v>
      </c>
      <c r="W20" s="12">
        <f>('2018-19 @ 191 Days'!W20)+ROUND('2018-19 @ 191 Days'!W20*$B$3,4)</f>
        <v>27.880400000000002</v>
      </c>
    </row>
    <row r="21" spans="2:23" s="5" customFormat="1" ht="15.75" customHeight="1" x14ac:dyDescent="0.2">
      <c r="B21" s="10">
        <f t="shared" si="0"/>
        <v>15</v>
      </c>
      <c r="C21" s="12">
        <f>('2018-19 @ 191 Days'!C21)+ROUND('2018-19 @ 191 Days'!C21*$B$3,4)</f>
        <v>16.778400000000001</v>
      </c>
      <c r="D21" s="12">
        <f>('2018-19 @ 191 Days'!D21)+ROUND('2018-19 @ 191 Days'!D21*$B$3,4)</f>
        <v>17.197900000000001</v>
      </c>
      <c r="E21" s="12">
        <f>('2018-19 @ 191 Days'!E21)+ROUND('2018-19 @ 191 Days'!E21*$B$3,4)</f>
        <v>17.924599999999995</v>
      </c>
      <c r="F21" s="12">
        <f>('2018-19 @ 191 Days'!F21)+ROUND('2018-19 @ 191 Days'!F21*$B$3,4)</f>
        <v>18.705399999999997</v>
      </c>
      <c r="G21" s="12">
        <f>('2018-19 @ 191 Days'!G21)+ROUND('2018-19 @ 191 Days'!G21*$B$3,4)</f>
        <v>19.518699999999995</v>
      </c>
      <c r="H21" s="12">
        <f>('2018-19 @ 191 Days'!H21)+ROUND('2018-19 @ 191 Days'!H21*$B$3,4)</f>
        <v>20.364600000000003</v>
      </c>
      <c r="I21" s="12">
        <f>('2018-19 @ 191 Days'!I21)+ROUND('2018-19 @ 191 Days'!I21*$B$3,4)</f>
        <v>21.264799999999997</v>
      </c>
      <c r="J21" s="12">
        <f>('2018-19 @ 191 Days'!J21)+ROUND('2018-19 @ 191 Days'!J21*$B$3,4)</f>
        <v>22.208500000000001</v>
      </c>
      <c r="K21" s="12">
        <f>('2018-19 @ 191 Days'!K21)+ROUND('2018-19 @ 191 Days'!K21*$B$3,4)</f>
        <v>22.696399999999997</v>
      </c>
      <c r="L21" s="12">
        <f>('2018-19 @ 191 Days'!L21)+ROUND('2018-19 @ 191 Days'!L21*$B$3,4)</f>
        <v>23.206200000000003</v>
      </c>
      <c r="M21" s="12">
        <f>('2018-19 @ 191 Days'!M21)+ROUND('2018-19 @ 191 Days'!M21*$B$3,4)</f>
        <v>23.726699999999997</v>
      </c>
      <c r="N21" s="12">
        <f>('2018-19 @ 191 Days'!N21)+ROUND('2018-19 @ 191 Days'!N21*$B$3,4)</f>
        <v>24.258099999999999</v>
      </c>
      <c r="O21" s="12">
        <f>('2018-19 @ 191 Days'!O21)+ROUND('2018-19 @ 191 Days'!O21*$B$3,4)</f>
        <v>24.8004</v>
      </c>
      <c r="P21" s="12">
        <f>('2018-19 @ 191 Days'!P21)+ROUND('2018-19 @ 191 Days'!P21*$B$3,4)</f>
        <v>25.353499999999997</v>
      </c>
      <c r="Q21" s="12">
        <f>('2018-19 @ 191 Days'!Q21)+ROUND('2018-19 @ 191 Days'!Q21*$B$3,4)</f>
        <v>25.928399999999996</v>
      </c>
      <c r="R21" s="12">
        <f>('2018-19 @ 191 Days'!R21)+ROUND('2018-19 @ 191 Days'!R21*$B$3,4)</f>
        <v>26.513899999999996</v>
      </c>
      <c r="S21" s="12">
        <f>('2018-19 @ 191 Days'!S21)+ROUND('2018-19 @ 191 Days'!S21*$B$3,4)</f>
        <v>27.121299999999998</v>
      </c>
      <c r="T21" s="12">
        <f>('2018-19 @ 191 Days'!T21)+ROUND('2018-19 @ 191 Days'!T21*$B$3,4)</f>
        <v>27.739400000000003</v>
      </c>
      <c r="U21" s="12">
        <f>('2018-19 @ 191 Days'!U21)+ROUND('2018-19 @ 191 Days'!U21*$B$3,4)</f>
        <v>28.368499999999997</v>
      </c>
      <c r="V21" s="12">
        <f>('2018-19 @ 191 Days'!V21)+ROUND('2018-19 @ 191 Days'!V21*$B$3,4)</f>
        <v>28.758900000000001</v>
      </c>
      <c r="W21" s="12">
        <f>('2018-19 @ 191 Days'!W21)+ROUND('2018-19 @ 191 Days'!W21*$B$3,4)</f>
        <v>29.149399999999996</v>
      </c>
    </row>
    <row r="22" spans="2:23" s="5" customFormat="1" ht="15.75" customHeight="1" x14ac:dyDescent="0.2">
      <c r="B22" s="10">
        <f t="shared" si="0"/>
        <v>16</v>
      </c>
      <c r="C22" s="12">
        <f>('2018-19 @ 191 Days'!C22)+ROUND('2018-19 @ 191 Days'!C22*$B$3,4)</f>
        <v>17.487300000000001</v>
      </c>
      <c r="D22" s="12">
        <f>('2018-19 @ 191 Days'!D22)+ROUND('2018-19 @ 191 Days'!D22*$B$3,4)</f>
        <v>17.924599999999995</v>
      </c>
      <c r="E22" s="12">
        <f>('2018-19 @ 191 Days'!E22)+ROUND('2018-19 @ 191 Days'!E22*$B$3,4)</f>
        <v>18.705399999999997</v>
      </c>
      <c r="F22" s="12">
        <f>('2018-19 @ 191 Days'!F22)+ROUND('2018-19 @ 191 Days'!F22*$B$3,4)</f>
        <v>19.518699999999995</v>
      </c>
      <c r="G22" s="12">
        <f>('2018-19 @ 191 Days'!G22)+ROUND('2018-19 @ 191 Days'!G22*$B$3,4)</f>
        <v>20.364600000000003</v>
      </c>
      <c r="H22" s="12">
        <f>('2018-19 @ 191 Days'!H22)+ROUND('2018-19 @ 191 Days'!H22*$B$3,4)</f>
        <v>21.264799999999997</v>
      </c>
      <c r="I22" s="12">
        <f>('2018-19 @ 191 Days'!I22)+ROUND('2018-19 @ 191 Days'!I22*$B$3,4)</f>
        <v>22.208500000000001</v>
      </c>
      <c r="J22" s="12">
        <f>('2018-19 @ 191 Days'!J22)+ROUND('2018-19 @ 191 Days'!J22*$B$3,4)</f>
        <v>23.195300000000003</v>
      </c>
      <c r="K22" s="12">
        <f>('2018-19 @ 191 Days'!K22)+ROUND('2018-19 @ 191 Days'!K22*$B$3,4)</f>
        <v>23.705099999999998</v>
      </c>
      <c r="L22" s="12">
        <f>('2018-19 @ 191 Days'!L22)+ROUND('2018-19 @ 191 Days'!L22*$B$3,4)</f>
        <v>24.236499999999999</v>
      </c>
      <c r="M22" s="12">
        <f>('2018-19 @ 191 Days'!M22)+ROUND('2018-19 @ 191 Days'!M22*$B$3,4)</f>
        <v>24.7895</v>
      </c>
      <c r="N22" s="12">
        <f>('2018-19 @ 191 Days'!N22)+ROUND('2018-19 @ 191 Days'!N22*$B$3,4)</f>
        <v>25.342699999999997</v>
      </c>
      <c r="O22" s="12">
        <f>('2018-19 @ 191 Days'!O22)+ROUND('2018-19 @ 191 Days'!O22*$B$3,4)</f>
        <v>25.9176</v>
      </c>
      <c r="P22" s="12">
        <f>('2018-19 @ 191 Days'!P22)+ROUND('2018-19 @ 191 Days'!P22*$B$3,4)</f>
        <v>26.503099999999996</v>
      </c>
      <c r="Q22" s="12">
        <f>('2018-19 @ 191 Days'!Q22)+ROUND('2018-19 @ 191 Days'!Q22*$B$3,4)</f>
        <v>27.099699999999999</v>
      </c>
      <c r="R22" s="12">
        <f>('2018-19 @ 191 Days'!R22)+ROUND('2018-19 @ 191 Days'!R22*$B$3,4)</f>
        <v>27.717799999999997</v>
      </c>
      <c r="S22" s="12">
        <f>('2018-19 @ 191 Days'!S22)+ROUND('2018-19 @ 191 Days'!S22*$B$3,4)</f>
        <v>28.346899999999998</v>
      </c>
      <c r="T22" s="12">
        <f>('2018-19 @ 191 Days'!T22)+ROUND('2018-19 @ 191 Days'!T22*$B$3,4)</f>
        <v>28.997600000000002</v>
      </c>
      <c r="U22" s="12">
        <f>('2018-19 @ 191 Days'!U22)+ROUND('2018-19 @ 191 Days'!U22*$B$3,4)</f>
        <v>29.659200000000002</v>
      </c>
      <c r="V22" s="12">
        <f>('2018-19 @ 191 Days'!V22)+ROUND('2018-19 @ 191 Days'!V22*$B$3,4)</f>
        <v>30.071299999999997</v>
      </c>
      <c r="W22" s="12">
        <f>('2018-19 @ 191 Days'!W22)+ROUND('2018-19 @ 191 Days'!W22*$B$3,4)</f>
        <v>30.483299999999996</v>
      </c>
    </row>
    <row r="23" spans="2:23" s="5" customFormat="1" ht="15.75" customHeight="1" x14ac:dyDescent="0.2">
      <c r="B23" s="10">
        <f t="shared" si="0"/>
        <v>17</v>
      </c>
      <c r="C23" s="12">
        <f>('2018-19 @ 191 Days'!C23)+ROUND('2018-19 @ 191 Days'!C23*$B$3,4)</f>
        <v>18.249200000000002</v>
      </c>
      <c r="D23" s="12">
        <f>('2018-19 @ 191 Days'!D23)+ROUND('2018-19 @ 191 Days'!D23*$B$3,4)</f>
        <v>18.705399999999997</v>
      </c>
      <c r="E23" s="12">
        <f>('2018-19 @ 191 Days'!E23)+ROUND('2018-19 @ 191 Days'!E23*$B$3,4)</f>
        <v>19.518699999999995</v>
      </c>
      <c r="F23" s="12">
        <f>('2018-19 @ 191 Days'!F23)+ROUND('2018-19 @ 191 Days'!F23*$B$3,4)</f>
        <v>20.364600000000003</v>
      </c>
      <c r="G23" s="12">
        <f>('2018-19 @ 191 Days'!G23)+ROUND('2018-19 @ 191 Days'!G23*$B$3,4)</f>
        <v>21.264799999999997</v>
      </c>
      <c r="H23" s="12">
        <f>('2018-19 @ 191 Days'!H23)+ROUND('2018-19 @ 191 Days'!H23*$B$3,4)</f>
        <v>22.208500000000001</v>
      </c>
      <c r="I23" s="12">
        <f>('2018-19 @ 191 Days'!I23)+ROUND('2018-19 @ 191 Days'!I23*$B$3,4)</f>
        <v>23.195300000000003</v>
      </c>
      <c r="J23" s="12">
        <f>('2018-19 @ 191 Days'!J23)+ROUND('2018-19 @ 191 Days'!J23*$B$3,4)</f>
        <v>24.225799999999996</v>
      </c>
      <c r="K23" s="12">
        <f>('2018-19 @ 191 Days'!K23)+ROUND('2018-19 @ 191 Days'!K23*$B$3,4)</f>
        <v>24.767899999999997</v>
      </c>
      <c r="L23" s="12">
        <f>('2018-19 @ 191 Days'!L23)+ROUND('2018-19 @ 191 Days'!L23*$B$3,4)</f>
        <v>25.331899999999997</v>
      </c>
      <c r="M23" s="12">
        <f>('2018-19 @ 191 Days'!M23)+ROUND('2018-19 @ 191 Days'!M23*$B$3,4)</f>
        <v>25.906600000000001</v>
      </c>
      <c r="N23" s="12">
        <f>('2018-19 @ 191 Days'!N23)+ROUND('2018-19 @ 191 Days'!N23*$B$3,4)</f>
        <v>26.492299999999997</v>
      </c>
      <c r="O23" s="12">
        <f>('2018-19 @ 191 Days'!O23)+ROUND('2018-19 @ 191 Days'!O23*$B$3,4)</f>
        <v>27.088799999999996</v>
      </c>
      <c r="P23" s="12">
        <f>('2018-19 @ 191 Days'!P23)+ROUND('2018-19 @ 191 Days'!P23*$B$3,4)</f>
        <v>27.706899999999994</v>
      </c>
      <c r="Q23" s="12">
        <f>('2018-19 @ 191 Days'!Q23)+ROUND('2018-19 @ 191 Days'!Q23*$B$3,4)</f>
        <v>28.336099999999998</v>
      </c>
      <c r="R23" s="12">
        <f>('2018-19 @ 191 Days'!R23)+ROUND('2018-19 @ 191 Days'!R23*$B$3,4)</f>
        <v>28.986699999999999</v>
      </c>
      <c r="S23" s="12">
        <f>('2018-19 @ 191 Days'!S23)+ROUND('2018-19 @ 191 Days'!S23*$B$3,4)</f>
        <v>29.648300000000003</v>
      </c>
      <c r="T23" s="12">
        <f>('2018-19 @ 191 Days'!T23)+ROUND('2018-19 @ 191 Days'!T23*$B$3,4)</f>
        <v>30.320700000000002</v>
      </c>
      <c r="U23" s="12">
        <f>('2018-19 @ 191 Days'!U23)+ROUND('2018-19 @ 191 Days'!U23*$B$3,4)</f>
        <v>31.025599999999997</v>
      </c>
      <c r="V23" s="12">
        <f>('2018-19 @ 191 Days'!V23)+ROUND('2018-19 @ 191 Days'!V23*$B$3,4)</f>
        <v>31.448599999999995</v>
      </c>
      <c r="W23" s="12">
        <f>('2018-19 @ 191 Days'!W23)+ROUND('2018-19 @ 191 Days'!W23*$B$3,4)</f>
        <v>31.882400000000001</v>
      </c>
    </row>
    <row r="24" spans="2:23" s="5" customFormat="1" ht="15.75" customHeight="1" x14ac:dyDescent="0.2">
      <c r="B24" s="10">
        <f t="shared" si="0"/>
        <v>18</v>
      </c>
      <c r="C24" s="12">
        <f>('2018-19 @ 191 Days'!C24)+ROUND('2018-19 @ 191 Days'!C24*$B$3,4)</f>
        <v>19.0426</v>
      </c>
      <c r="D24" s="12">
        <f>('2018-19 @ 191 Days'!D24)+ROUND('2018-19 @ 191 Days'!D24*$B$3,4)</f>
        <v>19.518699999999995</v>
      </c>
      <c r="E24" s="12">
        <f>('2018-19 @ 191 Days'!E24)+ROUND('2018-19 @ 191 Days'!E24*$B$3,4)</f>
        <v>20.364600000000003</v>
      </c>
      <c r="F24" s="12">
        <f>('2018-19 @ 191 Days'!F24)+ROUND('2018-19 @ 191 Days'!F24*$B$3,4)</f>
        <v>21.264799999999997</v>
      </c>
      <c r="G24" s="12">
        <f>('2018-19 @ 191 Days'!G24)+ROUND('2018-19 @ 191 Days'!G24*$B$3,4)</f>
        <v>22.208500000000001</v>
      </c>
      <c r="H24" s="12">
        <f>('2018-19 @ 191 Days'!H24)+ROUND('2018-19 @ 191 Days'!H24*$B$3,4)</f>
        <v>23.195300000000003</v>
      </c>
      <c r="I24" s="12">
        <f>('2018-19 @ 191 Days'!I24)+ROUND('2018-19 @ 191 Days'!I24*$B$3,4)</f>
        <v>24.225799999999996</v>
      </c>
      <c r="J24" s="12">
        <f>('2018-19 @ 191 Days'!J24)+ROUND('2018-19 @ 191 Days'!J24*$B$3,4)</f>
        <v>25.320999999999998</v>
      </c>
      <c r="K24" s="12">
        <f>('2018-19 @ 191 Days'!K24)+ROUND('2018-19 @ 191 Days'!K24*$B$3,4)</f>
        <v>25.884899999999998</v>
      </c>
      <c r="L24" s="12">
        <f>('2018-19 @ 191 Days'!L24)+ROUND('2018-19 @ 191 Days'!L24*$B$3,4)</f>
        <v>26.470600000000001</v>
      </c>
      <c r="M24" s="12">
        <f>('2018-19 @ 191 Days'!M24)+ROUND('2018-19 @ 191 Days'!M24*$B$3,4)</f>
        <v>27.077899999999996</v>
      </c>
      <c r="N24" s="12">
        <f>('2018-19 @ 191 Days'!N24)+ROUND('2018-19 @ 191 Days'!N24*$B$3,4)</f>
        <v>27.685299999999998</v>
      </c>
      <c r="O24" s="12">
        <f>('2018-19 @ 191 Days'!O24)+ROUND('2018-19 @ 191 Days'!O24*$B$3,4)</f>
        <v>28.325100000000003</v>
      </c>
      <c r="P24" s="12">
        <f>('2018-19 @ 191 Days'!P24)+ROUND('2018-19 @ 191 Days'!P24*$B$3,4)</f>
        <v>28.964999999999996</v>
      </c>
      <c r="Q24" s="12">
        <f>('2018-19 @ 191 Days'!Q24)+ROUND('2018-19 @ 191 Days'!Q24*$B$3,4)</f>
        <v>29.6266</v>
      </c>
      <c r="R24" s="12">
        <f>('2018-19 @ 191 Days'!R24)+ROUND('2018-19 @ 191 Days'!R24*$B$3,4)</f>
        <v>30.309900000000003</v>
      </c>
      <c r="S24" s="12">
        <f>('2018-19 @ 191 Days'!S24)+ROUND('2018-19 @ 191 Days'!S24*$B$3,4)</f>
        <v>31.003899999999994</v>
      </c>
      <c r="T24" s="12">
        <f>('2018-19 @ 191 Days'!T24)+ROUND('2018-19 @ 191 Days'!T24*$B$3,4)</f>
        <v>31.719799999999999</v>
      </c>
      <c r="U24" s="12">
        <f>('2018-19 @ 191 Days'!U24)+ROUND('2018-19 @ 191 Days'!U24*$B$3,4)</f>
        <v>32.4465</v>
      </c>
      <c r="V24" s="12">
        <f>('2018-19 @ 191 Days'!V24)+ROUND('2018-19 @ 191 Days'!V24*$B$3,4)</f>
        <v>32.901899999999998</v>
      </c>
      <c r="W24" s="12">
        <f>('2018-19 @ 191 Days'!W24)+ROUND('2018-19 @ 191 Days'!W24*$B$3,4)</f>
        <v>33.357399999999998</v>
      </c>
    </row>
    <row r="25" spans="2:23" s="5" customFormat="1" ht="15.75" customHeight="1" x14ac:dyDescent="0.2">
      <c r="B25" s="10">
        <f t="shared" si="0"/>
        <v>19</v>
      </c>
      <c r="C25" s="12">
        <f>('2018-19 @ 191 Days'!C25)+ROUND('2018-19 @ 191 Days'!C25*$B$3,4)</f>
        <v>19.868000000000002</v>
      </c>
      <c r="D25" s="12">
        <f>('2018-19 @ 191 Days'!D25)+ROUND('2018-19 @ 191 Days'!D25*$B$3,4)</f>
        <v>20.364600000000003</v>
      </c>
      <c r="E25" s="12">
        <f>('2018-19 @ 191 Days'!E25)+ROUND('2018-19 @ 191 Days'!E25*$B$3,4)</f>
        <v>21.264799999999997</v>
      </c>
      <c r="F25" s="12">
        <f>('2018-19 @ 191 Days'!F25)+ROUND('2018-19 @ 191 Days'!F25*$B$3,4)</f>
        <v>22.208500000000001</v>
      </c>
      <c r="G25" s="12">
        <f>('2018-19 @ 191 Days'!G25)+ROUND('2018-19 @ 191 Days'!G25*$B$3,4)</f>
        <v>23.195300000000003</v>
      </c>
      <c r="H25" s="12">
        <f>('2018-19 @ 191 Days'!H25)+ROUND('2018-19 @ 191 Days'!H25*$B$3,4)</f>
        <v>24.225799999999996</v>
      </c>
      <c r="I25" s="12">
        <f>('2018-19 @ 191 Days'!I25)+ROUND('2018-19 @ 191 Days'!I25*$B$3,4)</f>
        <v>25.320999999999998</v>
      </c>
      <c r="J25" s="12">
        <f>('2018-19 @ 191 Days'!J25)+ROUND('2018-19 @ 191 Days'!J25*$B$3,4)</f>
        <v>26.459799999999998</v>
      </c>
      <c r="K25" s="12">
        <f>('2018-19 @ 191 Days'!K25)+ROUND('2018-19 @ 191 Days'!K25*$B$3,4)</f>
        <v>27.0563</v>
      </c>
      <c r="L25" s="12">
        <f>('2018-19 @ 191 Days'!L25)+ROUND('2018-19 @ 191 Days'!L25*$B$3,4)</f>
        <v>27.674499999999998</v>
      </c>
      <c r="M25" s="12">
        <f>('2018-19 @ 191 Days'!M25)+ROUND('2018-19 @ 191 Days'!M25*$B$3,4)</f>
        <v>28.303499999999996</v>
      </c>
      <c r="N25" s="12">
        <f>('2018-19 @ 191 Days'!N25)+ROUND('2018-19 @ 191 Days'!N25*$B$3,4)</f>
        <v>28.954199999999997</v>
      </c>
      <c r="O25" s="12">
        <f>('2018-19 @ 191 Days'!O25)+ROUND('2018-19 @ 191 Days'!O25*$B$3,4)</f>
        <v>29.615699999999997</v>
      </c>
      <c r="P25" s="12">
        <f>('2018-19 @ 191 Days'!P25)+ROUND('2018-19 @ 191 Days'!P25*$B$3,4)</f>
        <v>30.2882</v>
      </c>
      <c r="Q25" s="12">
        <f>('2018-19 @ 191 Days'!Q25)+ROUND('2018-19 @ 191 Days'!Q25*$B$3,4)</f>
        <v>30.993099999999998</v>
      </c>
      <c r="R25" s="12">
        <f>('2018-19 @ 191 Days'!R25)+ROUND('2018-19 @ 191 Days'!R25*$B$3,4)</f>
        <v>31.698100000000004</v>
      </c>
      <c r="S25" s="12">
        <f>('2018-19 @ 191 Days'!S25)+ROUND('2018-19 @ 191 Days'!S25*$B$3,4)</f>
        <v>32.435600000000001</v>
      </c>
      <c r="T25" s="12">
        <f>('2018-19 @ 191 Days'!T25)+ROUND('2018-19 @ 191 Days'!T25*$B$3,4)</f>
        <v>33.183999999999997</v>
      </c>
      <c r="U25" s="12">
        <f>('2018-19 @ 191 Days'!U25)+ROUND('2018-19 @ 191 Days'!U25*$B$3,4)</f>
        <v>33.953899999999997</v>
      </c>
      <c r="V25" s="12">
        <f>('2018-19 @ 191 Days'!V25)+ROUND('2018-19 @ 191 Days'!V25*$B$3,4)</f>
        <v>34.420300000000005</v>
      </c>
      <c r="W25" s="12">
        <f>('2018-19 @ 191 Days'!W25)+ROUND('2018-19 @ 191 Days'!W25*$B$3,4)</f>
        <v>34.897400000000005</v>
      </c>
    </row>
    <row r="26" spans="2:23" s="5" customFormat="1" ht="15.75" customHeight="1" x14ac:dyDescent="0.2">
      <c r="B26" s="10">
        <f t="shared" si="0"/>
        <v>20</v>
      </c>
      <c r="C26" s="12">
        <f>('2018-19 @ 191 Days'!C26)+ROUND('2018-19 @ 191 Days'!C26*$B$3,4)</f>
        <v>20.746199999999998</v>
      </c>
      <c r="D26" s="12">
        <f>('2018-19 @ 191 Days'!D26)+ROUND('2018-19 @ 191 Days'!D26*$B$3,4)</f>
        <v>21.264799999999997</v>
      </c>
      <c r="E26" s="12">
        <f>('2018-19 @ 191 Days'!E26)+ROUND('2018-19 @ 191 Days'!E26*$B$3,4)</f>
        <v>22.208500000000001</v>
      </c>
      <c r="F26" s="12">
        <f>('2018-19 @ 191 Days'!F26)+ROUND('2018-19 @ 191 Days'!F26*$B$3,4)</f>
        <v>23.195300000000003</v>
      </c>
      <c r="G26" s="12">
        <f>('2018-19 @ 191 Days'!G26)+ROUND('2018-19 @ 191 Days'!G26*$B$3,4)</f>
        <v>24.225799999999996</v>
      </c>
      <c r="H26" s="12">
        <f>('2018-19 @ 191 Days'!H26)+ROUND('2018-19 @ 191 Days'!H26*$B$3,4)</f>
        <v>25.320999999999998</v>
      </c>
      <c r="I26" s="12">
        <f>('2018-19 @ 191 Days'!I26)+ROUND('2018-19 @ 191 Days'!I26*$B$3,4)</f>
        <v>26.459799999999998</v>
      </c>
      <c r="J26" s="12">
        <f>('2018-19 @ 191 Days'!J26)+ROUND('2018-19 @ 191 Days'!J26*$B$3,4)</f>
        <v>27.663600000000002</v>
      </c>
      <c r="K26" s="12">
        <f>('2018-19 @ 191 Days'!K26)+ROUND('2018-19 @ 191 Days'!K26*$B$3,4)</f>
        <v>28.292699999999996</v>
      </c>
      <c r="L26" s="12">
        <f>('2018-19 @ 191 Days'!L26)+ROUND('2018-19 @ 191 Days'!L26*$B$3,4)</f>
        <v>28.932500000000001</v>
      </c>
      <c r="M26" s="12">
        <f>('2018-19 @ 191 Days'!M26)+ROUND('2018-19 @ 191 Days'!M26*$B$3,4)</f>
        <v>29.593999999999994</v>
      </c>
      <c r="N26" s="12">
        <f>('2018-19 @ 191 Days'!N26)+ROUND('2018-19 @ 191 Days'!N26*$B$3,4)</f>
        <v>30.2774</v>
      </c>
      <c r="O26" s="12">
        <f>('2018-19 @ 191 Days'!O26)+ROUND('2018-19 @ 191 Days'!O26*$B$3,4)</f>
        <v>30.971399999999996</v>
      </c>
      <c r="P26" s="12">
        <f>('2018-19 @ 191 Days'!P26)+ROUND('2018-19 @ 191 Days'!P26*$B$3,4)</f>
        <v>31.687200000000001</v>
      </c>
      <c r="Q26" s="12">
        <f>('2018-19 @ 191 Days'!Q26)+ROUND('2018-19 @ 191 Days'!Q26*$B$3,4)</f>
        <v>32.413799999999995</v>
      </c>
      <c r="R26" s="12">
        <f>('2018-19 @ 191 Days'!R26)+ROUND('2018-19 @ 191 Days'!R26*$B$3,4)</f>
        <v>33.162199999999999</v>
      </c>
      <c r="S26" s="12">
        <f>('2018-19 @ 191 Days'!S26)+ROUND('2018-19 @ 191 Days'!S26*$B$3,4)</f>
        <v>33.932099999999991</v>
      </c>
      <c r="T26" s="12">
        <f>('2018-19 @ 191 Days'!T26)+ROUND('2018-19 @ 191 Days'!T26*$B$3,4)</f>
        <v>34.713100000000004</v>
      </c>
      <c r="U26" s="12">
        <f>('2018-19 @ 191 Days'!U26)+ROUND('2018-19 @ 191 Days'!U26*$B$3,4)</f>
        <v>35.526500000000013</v>
      </c>
      <c r="V26" s="12">
        <f>('2018-19 @ 191 Days'!V26)+ROUND('2018-19 @ 191 Days'!V26*$B$3,4)</f>
        <v>36.025400000000005</v>
      </c>
      <c r="W26" s="12">
        <f>('2018-19 @ 191 Days'!W26)+ROUND('2018-19 @ 191 Days'!W26*$B$3,4)</f>
        <v>36.524200000000015</v>
      </c>
    </row>
    <row r="27" spans="2:23" s="5" customFormat="1" ht="15.75" customHeight="1" x14ac:dyDescent="0.2">
      <c r="B27" s="10">
        <f t="shared" si="0"/>
        <v>21</v>
      </c>
      <c r="C27" s="12">
        <f>('2018-19 @ 191 Days'!C27)+ROUND('2018-19 @ 191 Days'!C27*$B$3,4)</f>
        <v>21.666799999999999</v>
      </c>
      <c r="D27" s="12">
        <f>('2018-19 @ 191 Days'!D27)+ROUND('2018-19 @ 191 Days'!D27*$B$3,4)</f>
        <v>22.208500000000001</v>
      </c>
      <c r="E27" s="12">
        <f>('2018-19 @ 191 Days'!E27)+ROUND('2018-19 @ 191 Days'!E27*$B$3,4)</f>
        <v>23.195300000000003</v>
      </c>
      <c r="F27" s="12">
        <f>('2018-19 @ 191 Days'!F27)+ROUND('2018-19 @ 191 Days'!F27*$B$3,4)</f>
        <v>24.225799999999996</v>
      </c>
      <c r="G27" s="12">
        <f>('2018-19 @ 191 Days'!G27)+ROUND('2018-19 @ 191 Days'!G27*$B$3,4)</f>
        <v>25.320999999999998</v>
      </c>
      <c r="H27" s="12">
        <f>('2018-19 @ 191 Days'!H27)+ROUND('2018-19 @ 191 Days'!H27*$B$3,4)</f>
        <v>26.459799999999998</v>
      </c>
      <c r="I27" s="12">
        <f>('2018-19 @ 191 Days'!I27)+ROUND('2018-19 @ 191 Days'!I27*$B$3,4)</f>
        <v>27.663600000000002</v>
      </c>
      <c r="J27" s="12">
        <f>('2018-19 @ 191 Days'!J27)+ROUND('2018-19 @ 191 Days'!J27*$B$3,4)</f>
        <v>28.921600000000002</v>
      </c>
      <c r="K27" s="12">
        <f>('2018-19 @ 191 Days'!K27)+ROUND('2018-19 @ 191 Days'!K27*$B$3,4)</f>
        <v>29.583199999999998</v>
      </c>
      <c r="L27" s="12">
        <f>('2018-19 @ 191 Days'!L27)+ROUND('2018-19 @ 191 Days'!L27*$B$3,4)</f>
        <v>30.255700000000004</v>
      </c>
      <c r="M27" s="12">
        <f>('2018-19 @ 191 Days'!M27)+ROUND('2018-19 @ 191 Days'!M27*$B$3,4)</f>
        <v>30.949699999999996</v>
      </c>
      <c r="N27" s="12">
        <f>('2018-19 @ 191 Days'!N27)+ROUND('2018-19 @ 191 Days'!N27*$B$3,4)</f>
        <v>31.665400000000002</v>
      </c>
      <c r="O27" s="12">
        <f>('2018-19 @ 191 Days'!O27)+ROUND('2018-19 @ 191 Days'!O27*$B$3,4)</f>
        <v>32.392200000000003</v>
      </c>
      <c r="P27" s="12">
        <f>('2018-19 @ 191 Days'!P27)+ROUND('2018-19 @ 191 Days'!P27*$B$3,4)</f>
        <v>33.140599999999999</v>
      </c>
      <c r="Q27" s="12">
        <f>('2018-19 @ 191 Days'!Q27)+ROUND('2018-19 @ 191 Days'!Q27*$B$3,4)</f>
        <v>33.910399999999996</v>
      </c>
      <c r="R27" s="12">
        <f>('2018-19 @ 191 Days'!R27)+ROUND('2018-19 @ 191 Days'!R27*$B$3,4)</f>
        <v>34.702199999999998</v>
      </c>
      <c r="S27" s="12">
        <f>('2018-19 @ 191 Days'!S27)+ROUND('2018-19 @ 191 Days'!S27*$B$3,4)</f>
        <v>35.504800000000003</v>
      </c>
      <c r="T27" s="12">
        <f>('2018-19 @ 191 Days'!T27)+ROUND('2018-19 @ 191 Days'!T27*$B$3,4)</f>
        <v>36.329000000000008</v>
      </c>
      <c r="U27" s="12">
        <f>('2018-19 @ 191 Days'!U27)+ROUND('2018-19 @ 191 Days'!U27*$B$3,4)</f>
        <v>37.174899999999994</v>
      </c>
      <c r="V27" s="12">
        <f>('2018-19 @ 191 Days'!V27)+ROUND('2018-19 @ 191 Days'!V27*$B$3,4)</f>
        <v>37.69550000000001</v>
      </c>
      <c r="W27" s="12">
        <f>('2018-19 @ 191 Days'!W27)+ROUND('2018-19 @ 191 Days'!W27*$B$3,4)</f>
        <v>38.226900000000008</v>
      </c>
    </row>
    <row r="28" spans="2:23" s="5" customFormat="1" ht="15.75" customHeight="1" x14ac:dyDescent="0.2">
      <c r="B28" s="10">
        <f t="shared" si="0"/>
        <v>22</v>
      </c>
      <c r="C28" s="12">
        <f>('2018-19 @ 191 Days'!C28)+ROUND('2018-19 @ 191 Days'!C28*$B$3,4)</f>
        <v>22.6295</v>
      </c>
      <c r="D28" s="12">
        <f>('2018-19 @ 191 Days'!D28)+ROUND('2018-19 @ 191 Days'!D28*$B$3,4)</f>
        <v>23.195300000000003</v>
      </c>
      <c r="E28" s="12">
        <f>('2018-19 @ 191 Days'!E28)+ROUND('2018-19 @ 191 Days'!E28*$B$3,4)</f>
        <v>24.225799999999996</v>
      </c>
      <c r="F28" s="12">
        <f>('2018-19 @ 191 Days'!F28)+ROUND('2018-19 @ 191 Days'!F28*$B$3,4)</f>
        <v>25.320999999999998</v>
      </c>
      <c r="G28" s="12">
        <f>('2018-19 @ 191 Days'!G28)+ROUND('2018-19 @ 191 Days'!G28*$B$3,4)</f>
        <v>26.459799999999998</v>
      </c>
      <c r="H28" s="12">
        <f>('2018-19 @ 191 Days'!H28)+ROUND('2018-19 @ 191 Days'!H28*$B$3,4)</f>
        <v>27.663600000000002</v>
      </c>
      <c r="I28" s="12">
        <f>('2018-19 @ 191 Days'!I28)+ROUND('2018-19 @ 191 Days'!I28*$B$3,4)</f>
        <v>28.921600000000002</v>
      </c>
      <c r="J28" s="12">
        <f>('2018-19 @ 191 Days'!J28)+ROUND('2018-19 @ 191 Days'!J28*$B$3,4)</f>
        <v>30.244899999999998</v>
      </c>
      <c r="K28" s="12">
        <f>('2018-19 @ 191 Days'!K28)+ROUND('2018-19 @ 191 Days'!K28*$B$3,4)</f>
        <v>30.9389</v>
      </c>
      <c r="L28" s="12">
        <f>('2018-19 @ 191 Days'!L28)+ROUND('2018-19 @ 191 Days'!L28*$B$3,4)</f>
        <v>31.643899999999995</v>
      </c>
      <c r="M28" s="12">
        <f>('2018-19 @ 191 Days'!M28)+ROUND('2018-19 @ 191 Days'!M28*$B$3,4)</f>
        <v>32.381299999999996</v>
      </c>
      <c r="N28" s="12">
        <f>('2018-19 @ 191 Days'!N28)+ROUND('2018-19 @ 191 Days'!N28*$B$3,4)</f>
        <v>33.129600000000003</v>
      </c>
      <c r="O28" s="12">
        <f>('2018-19 @ 191 Days'!O28)+ROUND('2018-19 @ 191 Days'!O28*$B$3,4)</f>
        <v>33.888799999999996</v>
      </c>
      <c r="P28" s="12">
        <f>('2018-19 @ 191 Days'!P28)+ROUND('2018-19 @ 191 Days'!P28*$B$3,4)</f>
        <v>34.680500000000002</v>
      </c>
      <c r="Q28" s="12">
        <f>('2018-19 @ 191 Days'!Q28)+ROUND('2018-19 @ 191 Days'!Q28*$B$3,4)</f>
        <v>35.482999999999997</v>
      </c>
      <c r="R28" s="12">
        <f>('2018-19 @ 191 Days'!R28)+ROUND('2018-19 @ 191 Days'!R28*$B$3,4)</f>
        <v>36.307300000000005</v>
      </c>
      <c r="S28" s="12">
        <f>('2018-19 @ 191 Days'!S28)+ROUND('2018-19 @ 191 Days'!S28*$B$3,4)</f>
        <v>37.153199999999998</v>
      </c>
      <c r="T28" s="12">
        <f>('2018-19 @ 191 Days'!T28)+ROUND('2018-19 @ 191 Days'!T28*$B$3,4)</f>
        <v>38.020800000000001</v>
      </c>
      <c r="U28" s="12">
        <f>('2018-19 @ 191 Days'!U28)+ROUND('2018-19 @ 191 Days'!U28*$B$3,4)</f>
        <v>38.9101</v>
      </c>
      <c r="V28" s="12">
        <f>('2018-19 @ 191 Days'!V28)+ROUND('2018-19 @ 191 Days'!V28*$B$3,4)</f>
        <v>39.463300000000004</v>
      </c>
      <c r="W28" s="12">
        <f>('2018-19 @ 191 Days'!W28)+ROUND('2018-19 @ 191 Days'!W28*$B$3,4)</f>
        <v>40.016500000000001</v>
      </c>
    </row>
    <row r="29" spans="2:23" s="5" customFormat="1" ht="15.75" customHeight="1" x14ac:dyDescent="0.2">
      <c r="B29" s="10">
        <f t="shared" si="0"/>
        <v>23</v>
      </c>
      <c r="C29" s="12">
        <f>('2018-19 @ 191 Days'!C29)+ROUND('2018-19 @ 191 Days'!C29*$B$3,4)</f>
        <v>23.634900000000002</v>
      </c>
      <c r="D29" s="12">
        <f>('2018-19 @ 191 Days'!D29)+ROUND('2018-19 @ 191 Days'!D29*$B$3,4)</f>
        <v>24.225799999999996</v>
      </c>
      <c r="E29" s="12">
        <f>('2018-19 @ 191 Days'!E29)+ROUND('2018-19 @ 191 Days'!E29*$B$3,4)</f>
        <v>25.320999999999998</v>
      </c>
      <c r="F29" s="12">
        <f>('2018-19 @ 191 Days'!F29)+ROUND('2018-19 @ 191 Days'!F29*$B$3,4)</f>
        <v>26.459799999999998</v>
      </c>
      <c r="G29" s="12">
        <f>('2018-19 @ 191 Days'!G29)+ROUND('2018-19 @ 191 Days'!G29*$B$3,4)</f>
        <v>27.663600000000002</v>
      </c>
      <c r="H29" s="12">
        <f>('2018-19 @ 191 Days'!H29)+ROUND('2018-19 @ 191 Days'!H29*$B$3,4)</f>
        <v>28.921600000000002</v>
      </c>
      <c r="I29" s="12">
        <f>('2018-19 @ 191 Days'!I29)+ROUND('2018-19 @ 191 Days'!I29*$B$3,4)</f>
        <v>30.244899999999998</v>
      </c>
      <c r="J29" s="12">
        <f>('2018-19 @ 191 Days'!J29)+ROUND('2018-19 @ 191 Days'!J29*$B$3,4)</f>
        <v>31.632899999999996</v>
      </c>
      <c r="K29" s="12">
        <f>('2018-19 @ 191 Days'!K29)+ROUND('2018-19 @ 191 Days'!K29*$B$3,4)</f>
        <v>32.359700000000004</v>
      </c>
      <c r="L29" s="12">
        <f>('2018-19 @ 191 Days'!L29)+ROUND('2018-19 @ 191 Days'!L29*$B$3,4)</f>
        <v>33.108000000000004</v>
      </c>
      <c r="M29" s="12">
        <f>('2018-19 @ 191 Days'!M29)+ROUND('2018-19 @ 191 Days'!M29*$B$3,4)</f>
        <v>33.877900000000004</v>
      </c>
      <c r="N29" s="12">
        <f>('2018-19 @ 191 Days'!N29)+ROUND('2018-19 @ 191 Days'!N29*$B$3,4)</f>
        <v>34.658999999999999</v>
      </c>
      <c r="O29" s="12">
        <f>('2018-19 @ 191 Days'!O29)+ROUND('2018-19 @ 191 Days'!O29*$B$3,4)</f>
        <v>35.461400000000005</v>
      </c>
      <c r="P29" s="12">
        <f>('2018-19 @ 191 Days'!P29)+ROUND('2018-19 @ 191 Days'!P29*$B$3,4)</f>
        <v>36.285699999999991</v>
      </c>
      <c r="Q29" s="12">
        <f>('2018-19 @ 191 Days'!Q29)+ROUND('2018-19 @ 191 Days'!Q29*$B$3,4)</f>
        <v>37.131600000000006</v>
      </c>
      <c r="R29" s="12">
        <f>('2018-19 @ 191 Days'!R29)+ROUND('2018-19 @ 191 Days'!R29*$B$3,4)</f>
        <v>37.999200000000009</v>
      </c>
      <c r="S29" s="12">
        <f>('2018-19 @ 191 Days'!S29)+ROUND('2018-19 @ 191 Days'!S29*$B$3,4)</f>
        <v>38.888400000000011</v>
      </c>
      <c r="T29" s="12">
        <f>('2018-19 @ 191 Days'!T29)+ROUND('2018-19 @ 191 Days'!T29*$B$3,4)</f>
        <v>39.799599999999998</v>
      </c>
      <c r="U29" s="12">
        <f>('2018-19 @ 191 Days'!U29)+ROUND('2018-19 @ 191 Days'!U29*$B$3,4)</f>
        <v>40.732300000000002</v>
      </c>
      <c r="V29" s="12">
        <f>('2018-19 @ 191 Days'!V29)+ROUND('2018-19 @ 191 Days'!V29*$B$3,4)</f>
        <v>41.307000000000002</v>
      </c>
      <c r="W29" s="12">
        <f>('2018-19 @ 191 Days'!W29)+ROUND('2018-19 @ 191 Days'!W29*$B$3,4)</f>
        <v>41.892699999999998</v>
      </c>
    </row>
    <row r="30" spans="2:23" s="5" customFormat="1" ht="15.75" customHeight="1" x14ac:dyDescent="0.2">
      <c r="B30" s="10">
        <f t="shared" si="0"/>
        <v>24</v>
      </c>
      <c r="C30" s="12">
        <f>('2018-19 @ 191 Days'!C30)+ROUND('2018-19 @ 191 Days'!C30*$B$3,4)</f>
        <v>24.703499999999998</v>
      </c>
      <c r="D30" s="12">
        <f>('2018-19 @ 191 Days'!D30)+ROUND('2018-19 @ 191 Days'!D30*$B$3,4)</f>
        <v>25.320999999999998</v>
      </c>
      <c r="E30" s="12">
        <f>('2018-19 @ 191 Days'!E30)+ROUND('2018-19 @ 191 Days'!E30*$B$3,4)</f>
        <v>26.459799999999998</v>
      </c>
      <c r="F30" s="12">
        <f>('2018-19 @ 191 Days'!F30)+ROUND('2018-19 @ 191 Days'!F30*$B$3,4)</f>
        <v>27.663600000000002</v>
      </c>
      <c r="G30" s="12">
        <f>('2018-19 @ 191 Days'!G30)+ROUND('2018-19 @ 191 Days'!G30*$B$3,4)</f>
        <v>28.921600000000002</v>
      </c>
      <c r="H30" s="12">
        <f>('2018-19 @ 191 Days'!H30)+ROUND('2018-19 @ 191 Days'!H30*$B$3,4)</f>
        <v>30.244899999999998</v>
      </c>
      <c r="I30" s="12">
        <f>('2018-19 @ 191 Days'!I30)+ROUND('2018-19 @ 191 Days'!I30*$B$3,4)</f>
        <v>31.632899999999996</v>
      </c>
      <c r="J30" s="12">
        <f>('2018-19 @ 191 Days'!J30)+ROUND('2018-19 @ 191 Days'!J30*$B$3,4)</f>
        <v>33.086199999999998</v>
      </c>
      <c r="K30" s="12">
        <f>('2018-19 @ 191 Days'!K30)+ROUND('2018-19 @ 191 Days'!K30*$B$3,4)</f>
        <v>33.85629999999999</v>
      </c>
      <c r="L30" s="12">
        <f>('2018-19 @ 191 Days'!L30)+ROUND('2018-19 @ 191 Days'!L30*$B$3,4)</f>
        <v>34.637</v>
      </c>
      <c r="M30" s="12">
        <f>('2018-19 @ 191 Days'!M30)+ROUND('2018-19 @ 191 Days'!M30*$B$3,4)</f>
        <v>35.450599999999994</v>
      </c>
      <c r="N30" s="12">
        <f>('2018-19 @ 191 Days'!N30)+ROUND('2018-19 @ 191 Days'!N30*$B$3,4)</f>
        <v>36.274900000000002</v>
      </c>
      <c r="O30" s="12">
        <f>('2018-19 @ 191 Days'!O30)+ROUND('2018-19 @ 191 Days'!O30*$B$3,4)</f>
        <v>37.12080000000001</v>
      </c>
      <c r="P30" s="12">
        <f>('2018-19 @ 191 Days'!P30)+ROUND('2018-19 @ 191 Days'!P30*$B$3,4)</f>
        <v>37.977499999999999</v>
      </c>
      <c r="Q30" s="12">
        <f>('2018-19 @ 191 Days'!Q30)+ROUND('2018-19 @ 191 Days'!Q30*$B$3,4)</f>
        <v>38.866800000000005</v>
      </c>
      <c r="R30" s="12">
        <f>('2018-19 @ 191 Days'!R30)+ROUND('2018-19 @ 191 Days'!R30*$B$3,4)</f>
        <v>39.777799999999999</v>
      </c>
      <c r="S30" s="12">
        <f>('2018-19 @ 191 Days'!S30)+ROUND('2018-19 @ 191 Days'!S30*$B$3,4)</f>
        <v>40.71050000000001</v>
      </c>
      <c r="T30" s="12">
        <f>('2018-19 @ 191 Days'!T30)+ROUND('2018-19 @ 191 Days'!T30*$B$3,4)</f>
        <v>41.664900000000003</v>
      </c>
      <c r="U30" s="12">
        <f>('2018-19 @ 191 Days'!U30)+ROUND('2018-19 @ 191 Days'!U30*$B$3,4)</f>
        <v>42.651800000000016</v>
      </c>
      <c r="V30" s="12">
        <f>('2018-19 @ 191 Days'!V30)+ROUND('2018-19 @ 191 Days'!V30*$B$3,4)</f>
        <v>43.248400000000004</v>
      </c>
      <c r="W30" s="12">
        <f>('2018-19 @ 191 Days'!W30)+ROUND('2018-19 @ 191 Days'!W30*$B$3,4)</f>
        <v>43.866600000000005</v>
      </c>
    </row>
    <row r="31" spans="2:23" s="5" customFormat="1" ht="15.75" customHeight="1" x14ac:dyDescent="0.2">
      <c r="B31" s="10">
        <f t="shared" si="0"/>
        <v>25</v>
      </c>
      <c r="C31" s="12">
        <f>('2018-19 @ 191 Days'!C31)+ROUND('2018-19 @ 191 Days'!C31*$B$3,4)</f>
        <v>25.814500000000002</v>
      </c>
      <c r="D31" s="12">
        <f>('2018-19 @ 191 Days'!D31)+ROUND('2018-19 @ 191 Days'!D31*$B$3,4)</f>
        <v>26.459799999999998</v>
      </c>
      <c r="E31" s="12">
        <f>('2018-19 @ 191 Days'!E31)+ROUND('2018-19 @ 191 Days'!E31*$B$3,4)</f>
        <v>27.663600000000002</v>
      </c>
      <c r="F31" s="12">
        <f>('2018-19 @ 191 Days'!F31)+ROUND('2018-19 @ 191 Days'!F31*$B$3,4)</f>
        <v>28.921600000000002</v>
      </c>
      <c r="G31" s="12">
        <f>('2018-19 @ 191 Days'!G31)+ROUND('2018-19 @ 191 Days'!G31*$B$3,4)</f>
        <v>30.244899999999998</v>
      </c>
      <c r="H31" s="12">
        <f>('2018-19 @ 191 Days'!H31)+ROUND('2018-19 @ 191 Days'!H31*$B$3,4)</f>
        <v>31.632899999999996</v>
      </c>
      <c r="I31" s="12">
        <f>('2018-19 @ 191 Days'!I31)+ROUND('2018-19 @ 191 Days'!I31*$B$3,4)</f>
        <v>33.086199999999998</v>
      </c>
      <c r="J31" s="12">
        <f>('2018-19 @ 191 Days'!J31)+ROUND('2018-19 @ 191 Days'!J31*$B$3,4)</f>
        <v>34.62619999999999</v>
      </c>
      <c r="K31" s="12">
        <f>('2018-19 @ 191 Days'!K31)+ROUND('2018-19 @ 191 Days'!K31*$B$3,4)</f>
        <v>35.428799999999995</v>
      </c>
      <c r="L31" s="12">
        <f>('2018-19 @ 191 Days'!L31)+ROUND('2018-19 @ 191 Days'!L31*$B$3,4)</f>
        <v>36.253100000000011</v>
      </c>
      <c r="M31" s="12">
        <f>('2018-19 @ 191 Days'!M31)+ROUND('2018-19 @ 191 Days'!M31*$B$3,4)</f>
        <v>37.099000000000004</v>
      </c>
      <c r="N31" s="12">
        <f>('2018-19 @ 191 Days'!N31)+ROUND('2018-19 @ 191 Days'!N31*$B$3,4)</f>
        <v>37.955800000000011</v>
      </c>
      <c r="O31" s="12">
        <f>('2018-19 @ 191 Days'!O31)+ROUND('2018-19 @ 191 Days'!O31*$B$3,4)</f>
        <v>38.845100000000009</v>
      </c>
      <c r="P31" s="12">
        <f>('2018-19 @ 191 Days'!P31)+ROUND('2018-19 @ 191 Days'!P31*$B$3,4)</f>
        <v>39.756</v>
      </c>
      <c r="Q31" s="12">
        <f>('2018-19 @ 191 Days'!Q31)+ROUND('2018-19 @ 191 Days'!Q31*$B$3,4)</f>
        <v>40.688900000000004</v>
      </c>
      <c r="R31" s="12">
        <f>('2018-19 @ 191 Days'!R31)+ROUND('2018-19 @ 191 Days'!R31*$B$3,4)</f>
        <v>41.643200000000007</v>
      </c>
      <c r="S31" s="12">
        <f>('2018-19 @ 191 Days'!S31)+ROUND('2018-19 @ 191 Days'!S31*$B$3,4)</f>
        <v>42.630200000000016</v>
      </c>
      <c r="T31" s="12">
        <f>('2018-19 @ 191 Days'!T31)+ROUND('2018-19 @ 191 Days'!T31*$B$3,4)</f>
        <v>43.628000000000007</v>
      </c>
      <c r="U31" s="12">
        <f>('2018-19 @ 191 Days'!U31)+ROUND('2018-19 @ 191 Days'!U31*$B$3,4)</f>
        <v>44.658300000000004</v>
      </c>
      <c r="V31" s="12">
        <f>('2018-19 @ 191 Days'!V31)+ROUND('2018-19 @ 191 Days'!V31*$B$3,4)</f>
        <v>45.287400000000005</v>
      </c>
      <c r="W31" s="12">
        <f>('2018-19 @ 191 Days'!W31)+ROUND('2018-19 @ 191 Days'!W31*$B$3,4)</f>
        <v>45.938000000000009</v>
      </c>
    </row>
    <row r="32" spans="2:23" s="5" customFormat="1" ht="15.75" customHeight="1" x14ac:dyDescent="0.2">
      <c r="B32" s="10">
        <f t="shared" si="0"/>
        <v>26</v>
      </c>
      <c r="C32" s="12">
        <f>('2018-19 @ 191 Days'!C32)+ROUND('2018-19 @ 191 Days'!C32*$B$3,4)</f>
        <v>26.988900000000001</v>
      </c>
      <c r="D32" s="12">
        <f>('2018-19 @ 191 Days'!D32)+ROUND('2018-19 @ 191 Days'!D32*$B$3,4)</f>
        <v>27.663600000000002</v>
      </c>
      <c r="E32" s="12">
        <f>('2018-19 @ 191 Days'!E32)+ROUND('2018-19 @ 191 Days'!E32*$B$3,4)</f>
        <v>28.921600000000002</v>
      </c>
      <c r="F32" s="12">
        <f>('2018-19 @ 191 Days'!F32)+ROUND('2018-19 @ 191 Days'!F32*$B$3,4)</f>
        <v>30.244899999999998</v>
      </c>
      <c r="G32" s="12">
        <f>('2018-19 @ 191 Days'!G32)+ROUND('2018-19 @ 191 Days'!G32*$B$3,4)</f>
        <v>31.632899999999996</v>
      </c>
      <c r="H32" s="12">
        <f>('2018-19 @ 191 Days'!H32)+ROUND('2018-19 @ 191 Days'!H32*$B$3,4)</f>
        <v>33.086199999999998</v>
      </c>
      <c r="I32" s="12">
        <f>('2018-19 @ 191 Days'!I32)+ROUND('2018-19 @ 191 Days'!I32*$B$3,4)</f>
        <v>34.62619999999999</v>
      </c>
      <c r="J32" s="12">
        <f>('2018-19 @ 191 Days'!J32)+ROUND('2018-19 @ 191 Days'!J32*$B$3,4)</f>
        <v>36.231500000000004</v>
      </c>
      <c r="K32" s="12">
        <f>('2018-19 @ 191 Days'!K32)+ROUND('2018-19 @ 191 Days'!K32*$B$3,4)</f>
        <v>37.077400000000011</v>
      </c>
      <c r="L32" s="12">
        <f>('2018-19 @ 191 Days'!L32)+ROUND('2018-19 @ 191 Days'!L32*$B$3,4)</f>
        <v>37.934200000000004</v>
      </c>
      <c r="M32" s="12">
        <f>('2018-19 @ 191 Days'!M32)+ROUND('2018-19 @ 191 Days'!M32*$B$3,4)</f>
        <v>38.823400000000007</v>
      </c>
      <c r="N32" s="12">
        <f>('2018-19 @ 191 Days'!N32)+ROUND('2018-19 @ 191 Days'!N32*$B$3,4)</f>
        <v>39.734499999999997</v>
      </c>
      <c r="O32" s="12">
        <f>('2018-19 @ 191 Days'!O32)+ROUND('2018-19 @ 191 Days'!O32*$B$3,4)</f>
        <v>40.667100000000005</v>
      </c>
      <c r="P32" s="12">
        <f>('2018-19 @ 191 Days'!P32)+ROUND('2018-19 @ 191 Days'!P32*$B$3,4)</f>
        <v>41.621600000000001</v>
      </c>
      <c r="Q32" s="12">
        <f>('2018-19 @ 191 Days'!Q32)+ROUND('2018-19 @ 191 Days'!Q32*$B$3,4)</f>
        <v>42.5976</v>
      </c>
      <c r="R32" s="12">
        <f>('2018-19 @ 191 Days'!R32)+ROUND('2018-19 @ 191 Days'!R32*$B$3,4)</f>
        <v>43.606200000000001</v>
      </c>
      <c r="S32" s="12">
        <f>('2018-19 @ 191 Days'!S32)+ROUND('2018-19 @ 191 Days'!S32*$B$3,4)</f>
        <v>44.636400000000002</v>
      </c>
      <c r="T32" s="12">
        <f>('2018-19 @ 191 Days'!T32)+ROUND('2018-19 @ 191 Days'!T32*$B$3,4)</f>
        <v>45.688599999999994</v>
      </c>
      <c r="U32" s="12">
        <f>('2018-19 @ 191 Days'!U32)+ROUND('2018-19 @ 191 Days'!U32*$B$3,4)</f>
        <v>46.773200000000003</v>
      </c>
      <c r="V32" s="12">
        <f>('2018-19 @ 191 Days'!V32)+ROUND('2018-19 @ 191 Days'!V32*$B$3,4)</f>
        <v>47.43480000000001</v>
      </c>
      <c r="W32" s="12">
        <f>('2018-19 @ 191 Days'!W32)+ROUND('2018-19 @ 191 Days'!W32*$B$3,4)</f>
        <v>48.10710000000001</v>
      </c>
    </row>
    <row r="33" spans="2:23" s="5" customFormat="1" ht="15.75" customHeight="1" x14ac:dyDescent="0.2">
      <c r="B33" s="10">
        <f t="shared" si="0"/>
        <v>27</v>
      </c>
      <c r="C33" s="12">
        <f>('2018-19 @ 191 Days'!C33)+ROUND('2018-19 @ 191 Days'!C33*$B$3,4)</f>
        <v>28.216199999999997</v>
      </c>
      <c r="D33" s="12">
        <f>('2018-19 @ 191 Days'!D33)+ROUND('2018-19 @ 191 Days'!D33*$B$3,4)</f>
        <v>28.921600000000002</v>
      </c>
      <c r="E33" s="12">
        <f>('2018-19 @ 191 Days'!E33)+ROUND('2018-19 @ 191 Days'!E33*$B$3,4)</f>
        <v>30.244899999999998</v>
      </c>
      <c r="F33" s="12">
        <f>('2018-19 @ 191 Days'!F33)+ROUND('2018-19 @ 191 Days'!F33*$B$3,4)</f>
        <v>31.632899999999996</v>
      </c>
      <c r="G33" s="12">
        <f>('2018-19 @ 191 Days'!G33)+ROUND('2018-19 @ 191 Days'!G33*$B$3,4)</f>
        <v>33.086199999999998</v>
      </c>
      <c r="H33" s="12">
        <f>('2018-19 @ 191 Days'!H33)+ROUND('2018-19 @ 191 Days'!H33*$B$3,4)</f>
        <v>34.62619999999999</v>
      </c>
      <c r="I33" s="12">
        <f>('2018-19 @ 191 Days'!I33)+ROUND('2018-19 @ 191 Days'!I33*$B$3,4)</f>
        <v>36.231500000000004</v>
      </c>
      <c r="J33" s="12">
        <f>('2018-19 @ 191 Days'!J33)+ROUND('2018-19 @ 191 Days'!J33*$B$3,4)</f>
        <v>37.923400000000008</v>
      </c>
      <c r="K33" s="12">
        <f>('2018-19 @ 191 Days'!K33)+ROUND('2018-19 @ 191 Days'!K33*$B$3,4)</f>
        <v>38.8018</v>
      </c>
      <c r="L33" s="12">
        <f>('2018-19 @ 191 Days'!L33)+ROUND('2018-19 @ 191 Days'!L33*$B$3,4)</f>
        <v>39.712800000000001</v>
      </c>
      <c r="M33" s="12">
        <f>('2018-19 @ 191 Days'!M33)+ROUND('2018-19 @ 191 Days'!M33*$B$3,4)</f>
        <v>40.645400000000009</v>
      </c>
      <c r="N33" s="12">
        <f>('2018-19 @ 191 Days'!N33)+ROUND('2018-19 @ 191 Days'!N33*$B$3,4)</f>
        <v>41.599900000000005</v>
      </c>
      <c r="O33" s="12">
        <f>('2018-19 @ 191 Days'!O33)+ROUND('2018-19 @ 191 Days'!O33*$B$3,4)</f>
        <v>42.575800000000008</v>
      </c>
      <c r="P33" s="12">
        <f>('2018-19 @ 191 Days'!P33)+ROUND('2018-19 @ 191 Days'!P33*$B$3,4)</f>
        <v>43.584500000000013</v>
      </c>
      <c r="Q33" s="12">
        <f>('2018-19 @ 191 Days'!Q33)+ROUND('2018-19 @ 191 Days'!Q33*$B$3,4)</f>
        <v>44.603999999999999</v>
      </c>
      <c r="R33" s="12">
        <f>('2018-19 @ 191 Days'!R33)+ROUND('2018-19 @ 191 Days'!R33*$B$3,4)</f>
        <v>45.666700000000006</v>
      </c>
      <c r="S33" s="12">
        <f>('2018-19 @ 191 Days'!S33)+ROUND('2018-19 @ 191 Days'!S33*$B$3,4)</f>
        <v>46.740600000000001</v>
      </c>
      <c r="T33" s="12">
        <f>('2018-19 @ 191 Days'!T33)+ROUND('2018-19 @ 191 Days'!T33*$B$3,4)</f>
        <v>47.846699999999998</v>
      </c>
      <c r="U33" s="12">
        <f>('2018-19 @ 191 Days'!U33)+ROUND('2018-19 @ 191 Days'!U33*$B$3,4)</f>
        <v>48.985400000000006</v>
      </c>
      <c r="V33" s="12">
        <f>('2018-19 @ 191 Days'!V33)+ROUND('2018-19 @ 191 Days'!V33*$B$3,4)</f>
        <v>49.679600000000008</v>
      </c>
      <c r="W33" s="12">
        <f>('2018-19 @ 191 Days'!W33)+ROUND('2018-19 @ 191 Days'!W33*$B$3,4)</f>
        <v>50.395400000000002</v>
      </c>
    </row>
    <row r="34" spans="2:23" s="5" customFormat="1" ht="15.75" customHeight="1" x14ac:dyDescent="0.2">
      <c r="B34" s="10">
        <f t="shared" si="0"/>
        <v>28</v>
      </c>
      <c r="C34" s="12">
        <f>('2018-19 @ 191 Days'!C34)+ROUND('2018-19 @ 191 Days'!C34*$B$3,4)</f>
        <v>29.507300000000001</v>
      </c>
      <c r="D34" s="12">
        <f>('2018-19 @ 191 Days'!D34)+ROUND('2018-19 @ 191 Days'!D34*$B$3,4)</f>
        <v>30.244899999999998</v>
      </c>
      <c r="E34" s="12">
        <f>('2018-19 @ 191 Days'!E34)+ROUND('2018-19 @ 191 Days'!E34*$B$3,4)</f>
        <v>31.632899999999996</v>
      </c>
      <c r="F34" s="12">
        <f>('2018-19 @ 191 Days'!F34)+ROUND('2018-19 @ 191 Days'!F34*$B$3,4)</f>
        <v>33.086199999999998</v>
      </c>
      <c r="G34" s="12">
        <f>('2018-19 @ 191 Days'!G34)+ROUND('2018-19 @ 191 Days'!G34*$B$3,4)</f>
        <v>34.62619999999999</v>
      </c>
      <c r="H34" s="12">
        <f>('2018-19 @ 191 Days'!H34)+ROUND('2018-19 @ 191 Days'!H34*$B$3,4)</f>
        <v>36.231500000000004</v>
      </c>
      <c r="I34" s="12">
        <f>('2018-19 @ 191 Days'!I34)+ROUND('2018-19 @ 191 Days'!I34*$B$3,4)</f>
        <v>37.923400000000008</v>
      </c>
      <c r="J34" s="12">
        <f>('2018-19 @ 191 Days'!J34)+ROUND('2018-19 @ 191 Days'!J34*$B$3,4)</f>
        <v>39.691000000000003</v>
      </c>
      <c r="K34" s="12">
        <f>('2018-19 @ 191 Days'!K34)+ROUND('2018-19 @ 191 Days'!K34*$B$3,4)</f>
        <v>40.623700000000007</v>
      </c>
      <c r="L34" s="12">
        <f>('2018-19 @ 191 Days'!L34)+ROUND('2018-19 @ 191 Days'!L34*$B$3,4)</f>
        <v>41.578299999999999</v>
      </c>
      <c r="M34" s="12">
        <f>('2018-19 @ 191 Days'!M34)+ROUND('2018-19 @ 191 Days'!M34*$B$3,4)</f>
        <v>42.554300000000005</v>
      </c>
      <c r="N34" s="12">
        <f>('2018-19 @ 191 Days'!N34)+ROUND('2018-19 @ 191 Days'!N34*$B$3,4)</f>
        <v>43.552</v>
      </c>
      <c r="O34" s="12">
        <f>('2018-19 @ 191 Days'!O34)+ROUND('2018-19 @ 191 Days'!O34*$B$3,4)</f>
        <v>44.5822</v>
      </c>
      <c r="P34" s="12">
        <f>('2018-19 @ 191 Days'!P34)+ROUND('2018-19 @ 191 Days'!P34*$B$3,4)</f>
        <v>45.634400000000007</v>
      </c>
      <c r="Q34" s="12">
        <f>('2018-19 @ 191 Days'!Q34)+ROUND('2018-19 @ 191 Days'!Q34*$B$3,4)</f>
        <v>46.718800000000009</v>
      </c>
      <c r="R34" s="12">
        <f>('2018-19 @ 191 Days'!R34)+ROUND('2018-19 @ 191 Days'!R34*$B$3,4)</f>
        <v>47.825000000000003</v>
      </c>
      <c r="S34" s="12">
        <f>('2018-19 @ 191 Days'!S34)+ROUND('2018-19 @ 191 Days'!S34*$B$3,4)</f>
        <v>48.952999999999996</v>
      </c>
      <c r="T34" s="12">
        <f>('2018-19 @ 191 Days'!T34)+ROUND('2018-19 @ 191 Days'!T34*$B$3,4)</f>
        <v>50.124200000000002</v>
      </c>
      <c r="U34" s="12">
        <f>('2018-19 @ 191 Days'!U34)+ROUND('2018-19 @ 191 Days'!U34*$B$3,4)</f>
        <v>51.3065</v>
      </c>
      <c r="V34" s="12">
        <f>('2018-19 @ 191 Days'!V34)+ROUND('2018-19 @ 191 Days'!V34*$B$3,4)</f>
        <v>52.043900000000001</v>
      </c>
      <c r="W34" s="12">
        <f>('2018-19 @ 191 Days'!W34)+ROUND('2018-19 @ 191 Days'!W34*$B$3,4)</f>
        <v>52.792300000000004</v>
      </c>
    </row>
    <row r="35" spans="2:23" s="5" customFormat="1" ht="15.75" customHeight="1" x14ac:dyDescent="0.2">
      <c r="B35" s="10">
        <f t="shared" si="0"/>
        <v>29</v>
      </c>
      <c r="C35" s="12">
        <f>('2018-19 @ 191 Days'!C35)+ROUND('2018-19 @ 191 Days'!C35*$B$3,4)</f>
        <v>30.861399999999996</v>
      </c>
      <c r="D35" s="12">
        <f>('2018-19 @ 191 Days'!D35)+ROUND('2018-19 @ 191 Days'!D35*$B$3,4)</f>
        <v>31.632899999999996</v>
      </c>
      <c r="E35" s="12">
        <f>('2018-19 @ 191 Days'!E35)+ROUND('2018-19 @ 191 Days'!E35*$B$3,4)</f>
        <v>33.086199999999998</v>
      </c>
      <c r="F35" s="12">
        <f>('2018-19 @ 191 Days'!F35)+ROUND('2018-19 @ 191 Days'!F35*$B$3,4)</f>
        <v>34.62619999999999</v>
      </c>
      <c r="G35" s="12">
        <f>('2018-19 @ 191 Days'!G35)+ROUND('2018-19 @ 191 Days'!G35*$B$3,4)</f>
        <v>36.231500000000004</v>
      </c>
      <c r="H35" s="12">
        <f>('2018-19 @ 191 Days'!H35)+ROUND('2018-19 @ 191 Days'!H35*$B$3,4)</f>
        <v>37.923400000000008</v>
      </c>
      <c r="I35" s="12">
        <f>('2018-19 @ 191 Days'!I35)+ROUND('2018-19 @ 191 Days'!I35*$B$3,4)</f>
        <v>39.691000000000003</v>
      </c>
      <c r="J35" s="12">
        <f>('2018-19 @ 191 Days'!J35)+ROUND('2018-19 @ 191 Days'!J35*$B$3,4)</f>
        <v>41.556500000000007</v>
      </c>
      <c r="K35" s="12">
        <f>('2018-19 @ 191 Days'!K35)+ROUND('2018-19 @ 191 Days'!K35*$B$3,4)</f>
        <v>42.532400000000003</v>
      </c>
      <c r="L35" s="12">
        <f>('2018-19 @ 191 Days'!L35)+ROUND('2018-19 @ 191 Days'!L35*$B$3,4)</f>
        <v>43.530299999999997</v>
      </c>
      <c r="M35" s="12">
        <f>('2018-19 @ 191 Days'!M35)+ROUND('2018-19 @ 191 Days'!M35*$B$3,4)</f>
        <v>44.560599999999994</v>
      </c>
      <c r="N35" s="12">
        <f>('2018-19 @ 191 Days'!N35)+ROUND('2018-19 @ 191 Days'!N35*$B$3,4)</f>
        <v>45.6126</v>
      </c>
      <c r="O35" s="12">
        <f>('2018-19 @ 191 Days'!O35)+ROUND('2018-19 @ 191 Days'!O35*$B$3,4)</f>
        <v>46.68630000000001</v>
      </c>
      <c r="P35" s="12">
        <f>('2018-19 @ 191 Days'!P35)+ROUND('2018-19 @ 191 Days'!P35*$B$3,4)</f>
        <v>47.792600000000007</v>
      </c>
      <c r="Q35" s="12">
        <f>('2018-19 @ 191 Days'!Q35)+ROUND('2018-19 @ 191 Days'!Q35*$B$3,4)</f>
        <v>48.9313</v>
      </c>
      <c r="R35" s="12">
        <f>('2018-19 @ 191 Days'!R35)+ROUND('2018-19 @ 191 Days'!R35*$B$3,4)</f>
        <v>50.091800000000006</v>
      </c>
      <c r="S35" s="12">
        <f>('2018-19 @ 191 Days'!S35)+ROUND('2018-19 @ 191 Days'!S35*$B$3,4)</f>
        <v>51.284800000000004</v>
      </c>
      <c r="T35" s="12">
        <f>('2018-19 @ 191 Days'!T35)+ROUND('2018-19 @ 191 Days'!T35*$B$3,4)</f>
        <v>52.499499999999998</v>
      </c>
      <c r="U35" s="12">
        <f>('2018-19 @ 191 Days'!U35)+ROUND('2018-19 @ 191 Days'!U35*$B$3,4)</f>
        <v>53.757600000000004</v>
      </c>
      <c r="V35" s="12">
        <f>('2018-19 @ 191 Days'!V35)+ROUND('2018-19 @ 191 Days'!V35*$B$3,4)</f>
        <v>54.527400000000014</v>
      </c>
      <c r="W35" s="12">
        <f>('2018-19 @ 191 Days'!W35)+ROUND('2018-19 @ 191 Days'!W35*$B$3,4)</f>
        <v>55.30830000000001</v>
      </c>
    </row>
    <row r="36" spans="2:23" s="5" customFormat="1" ht="15.75" customHeight="1" x14ac:dyDescent="0.2">
      <c r="B36" s="11">
        <f t="shared" si="0"/>
        <v>30</v>
      </c>
      <c r="C36" s="12">
        <f>('2018-19 @ 191 Days'!C36)+ROUND('2018-19 @ 191 Days'!C36*$B$3,4)</f>
        <v>32.279200000000003</v>
      </c>
      <c r="D36" s="12">
        <f>('2018-19 @ 191 Days'!D36)+ROUND('2018-19 @ 191 Days'!D36*$B$3,4)</f>
        <v>33.086199999999998</v>
      </c>
      <c r="E36" s="12">
        <f>('2018-19 @ 191 Days'!E36)+ROUND('2018-19 @ 191 Days'!E36*$B$3,4)</f>
        <v>34.62619999999999</v>
      </c>
      <c r="F36" s="12">
        <f>('2018-19 @ 191 Days'!F36)+ROUND('2018-19 @ 191 Days'!F36*$B$3,4)</f>
        <v>36.231500000000004</v>
      </c>
      <c r="G36" s="12">
        <f>('2018-19 @ 191 Days'!G36)+ROUND('2018-19 @ 191 Days'!G36*$B$3,4)</f>
        <v>37.923400000000008</v>
      </c>
      <c r="H36" s="12">
        <f>('2018-19 @ 191 Days'!H36)+ROUND('2018-19 @ 191 Days'!H36*$B$3,4)</f>
        <v>39.691000000000003</v>
      </c>
      <c r="I36" s="12">
        <f>('2018-19 @ 191 Days'!I36)+ROUND('2018-19 @ 191 Days'!I36*$B$3,4)</f>
        <v>41.556500000000007</v>
      </c>
      <c r="J36" s="12">
        <f>('2018-19 @ 191 Days'!J36)+ROUND('2018-19 @ 191 Days'!J36*$B$3,4)</f>
        <v>43.508700000000005</v>
      </c>
      <c r="K36" s="12">
        <f>('2018-19 @ 191 Days'!K36)+ROUND('2018-19 @ 191 Days'!K36*$B$3,4)</f>
        <v>44.539000000000001</v>
      </c>
      <c r="L36" s="12">
        <f>('2018-19 @ 191 Days'!L36)+ROUND('2018-19 @ 191 Days'!L36*$B$3,4)</f>
        <v>45.590900000000012</v>
      </c>
      <c r="M36" s="12">
        <f>('2018-19 @ 191 Days'!M36)+ROUND('2018-19 @ 191 Days'!M36*$B$3,4)</f>
        <v>46.664600000000007</v>
      </c>
      <c r="N36" s="12">
        <f>('2018-19 @ 191 Days'!N36)+ROUND('2018-19 @ 191 Days'!N36*$B$3,4)</f>
        <v>47.770900000000005</v>
      </c>
      <c r="O36" s="12">
        <f>('2018-19 @ 191 Days'!O36)+ROUND('2018-19 @ 191 Days'!O36*$B$3,4)</f>
        <v>48.898800000000001</v>
      </c>
      <c r="P36" s="12">
        <f>('2018-19 @ 191 Days'!P36)+ROUND('2018-19 @ 191 Days'!P36*$B$3,4)</f>
        <v>50.059100000000001</v>
      </c>
      <c r="Q36" s="12">
        <f>('2018-19 @ 191 Days'!Q36)+ROUND('2018-19 @ 191 Days'!Q36*$B$3,4)</f>
        <v>51.252100000000006</v>
      </c>
      <c r="R36" s="12">
        <f>('2018-19 @ 191 Days'!R36)+ROUND('2018-19 @ 191 Days'!R36*$B$3,4)</f>
        <v>52.477600000000002</v>
      </c>
      <c r="S36" s="12">
        <f>('2018-19 @ 191 Days'!S36)+ROUND('2018-19 @ 191 Days'!S36*$B$3,4)</f>
        <v>53.724900000000005</v>
      </c>
      <c r="T36" s="12">
        <f>('2018-19 @ 191 Days'!T36)+ROUND('2018-19 @ 191 Days'!T36*$B$3,4)</f>
        <v>55.004600000000018</v>
      </c>
      <c r="U36" s="12">
        <f>('2018-19 @ 191 Days'!U36)+ROUND('2018-19 @ 191 Days'!U36*$B$3,4)</f>
        <v>56.317000000000007</v>
      </c>
      <c r="V36" s="12">
        <f>('2018-19 @ 191 Days'!V36)+ROUND('2018-19 @ 191 Days'!V36*$B$3,4)</f>
        <v>57.130300000000013</v>
      </c>
      <c r="W36" s="12">
        <f>('2018-19 @ 191 Days'!W36)+ROUND('2018-19 @ 191 Days'!W36*$B$3,4)</f>
        <v>57.943800000000003</v>
      </c>
    </row>
  </sheetData>
  <sheetProtection algorithmName="SHA-512" hashValue="fd8HDxoPvPaeqeJ/GyvRRhTWdnMhM6uYaR7g/WWWZ+r1YNFs7viOCfmkBczgZn/VZyKEwdViwdTfaK54nT07vw==" saltValue="P1ds0g3iznJ6CwOdnXrNUQ==" spinCount="100000" sheet="1" objects="1" scenarios="1"/>
  <mergeCells count="3">
    <mergeCell ref="B1:W1"/>
    <mergeCell ref="B2:W2"/>
    <mergeCell ref="B4:B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W36"/>
  <sheetViews>
    <sheetView workbookViewId="0">
      <selection activeCell="C7" sqref="C7"/>
    </sheetView>
  </sheetViews>
  <sheetFormatPr defaultRowHeight="12" x14ac:dyDescent="0.2"/>
  <cols>
    <col min="1" max="1" width="1.7109375" customWidth="1"/>
    <col min="2" max="2" width="6.7109375" style="2" customWidth="1"/>
    <col min="3" max="23" width="8.140625" style="1" customWidth="1"/>
  </cols>
  <sheetData>
    <row r="1" spans="2:23" ht="19.5" x14ac:dyDescent="0.3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2:23" ht="19.5" x14ac:dyDescent="0.35">
      <c r="B2" s="21" t="s">
        <v>29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</row>
    <row r="3" spans="2:23" s="5" customFormat="1" x14ac:dyDescent="0.2">
      <c r="B3" s="17">
        <v>2.18E-2</v>
      </c>
      <c r="C3" s="14" t="s">
        <v>32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2:23" ht="12" customHeight="1" x14ac:dyDescent="0.2">
      <c r="B4" s="24" t="s">
        <v>1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15" t="s">
        <v>2</v>
      </c>
    </row>
    <row r="5" spans="2:23" ht="12" customHeight="1" x14ac:dyDescent="0.2">
      <c r="B5" s="25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16" t="s">
        <v>24</v>
      </c>
    </row>
    <row r="6" spans="2:23" s="8" customFormat="1" ht="12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s="5" customFormat="1" ht="15.75" customHeight="1" x14ac:dyDescent="0.2">
      <c r="B7" s="9">
        <v>1</v>
      </c>
      <c r="C7" s="12">
        <f>('2013-14 @ 191 Days'!C7)+ROUND('2013-14 @ 191 Days'!C7*$B$3,4)</f>
        <v>9.3263999999999996</v>
      </c>
      <c r="D7" s="12">
        <f>('2013-14 @ 191 Days'!D7)+ROUND('2013-14 @ 191 Days'!D7*$B$3,4)</f>
        <v>9.3263999999999996</v>
      </c>
      <c r="E7" s="12">
        <f>('2013-14 @ 191 Days'!E7)+ROUND('2013-14 @ 191 Days'!E7*$B$3,4)</f>
        <v>9.6738</v>
      </c>
      <c r="F7" s="12">
        <f>('2013-14 @ 191 Days'!F7)+ROUND('2013-14 @ 191 Days'!F7*$B$3,4)</f>
        <v>10.051899999999998</v>
      </c>
      <c r="G7" s="12">
        <f>('2013-14 @ 191 Days'!G7)+ROUND('2013-14 @ 191 Days'!G7*$B$3,4)</f>
        <v>10.4299</v>
      </c>
      <c r="H7" s="12">
        <f>('2013-14 @ 191 Days'!H7)+ROUND('2013-14 @ 191 Days'!H7*$B$3,4)</f>
        <v>10.8386</v>
      </c>
      <c r="I7" s="12">
        <f>('2013-14 @ 191 Days'!I7)+ROUND('2013-14 @ 191 Days'!I7*$B$3,4)</f>
        <v>11.267799999999999</v>
      </c>
      <c r="J7" s="12">
        <f>('2013-14 @ 191 Days'!J7)+ROUND('2013-14 @ 191 Days'!J7*$B$3,4)</f>
        <v>11.7174</v>
      </c>
      <c r="K7" s="12">
        <f>('2013-14 @ 191 Days'!K7)+ROUND('2013-14 @ 191 Days'!K7*$B$3,4)</f>
        <v>11.952400000000001</v>
      </c>
      <c r="L7" s="12">
        <f>('2013-14 @ 191 Days'!L7)+ROUND('2013-14 @ 191 Days'!L7*$B$3,4)</f>
        <v>12.187399999999998</v>
      </c>
      <c r="M7" s="12">
        <f>('2013-14 @ 191 Days'!M7)+ROUND('2013-14 @ 191 Days'!M7*$B$3,4)</f>
        <v>12.432599999999999</v>
      </c>
      <c r="N7" s="12">
        <f>('2013-14 @ 191 Days'!N7)+ROUND('2013-14 @ 191 Days'!N7*$B$3,4)</f>
        <v>12.688099999999999</v>
      </c>
      <c r="O7" s="12">
        <f>('2013-14 @ 191 Days'!O7)+ROUND('2013-14 @ 191 Days'!O7*$B$3,4)</f>
        <v>12.943499999999998</v>
      </c>
      <c r="P7" s="12">
        <f>('2013-14 @ 191 Days'!P7)+ROUND('2013-14 @ 191 Days'!P7*$B$3,4)</f>
        <v>13.209199999999999</v>
      </c>
      <c r="Q7" s="12">
        <f>('2013-14 @ 191 Days'!Q7)+ROUND('2013-14 @ 191 Days'!Q7*$B$3,4)</f>
        <v>13.485099999999999</v>
      </c>
      <c r="R7" s="12">
        <f>('2013-14 @ 191 Days'!R7)+ROUND('2013-14 @ 191 Days'!R7*$B$3,4)</f>
        <v>13.760999999999999</v>
      </c>
      <c r="S7" s="12">
        <f>('2013-14 @ 191 Days'!S7)+ROUND('2013-14 @ 191 Days'!S7*$B$3,4)</f>
        <v>14.047099999999999</v>
      </c>
      <c r="T7" s="12">
        <f>('2013-14 @ 191 Days'!T7)+ROUND('2013-14 @ 191 Days'!T7*$B$3,4)</f>
        <v>14.343399999999999</v>
      </c>
      <c r="U7" s="12">
        <f>('2013-14 @ 191 Days'!U7)+ROUND('2013-14 @ 191 Days'!U7*$B$3,4)</f>
        <v>14.649999999999999</v>
      </c>
      <c r="V7" s="12">
        <f>('2013-14 @ 191 Days'!V7)+ROUND('2013-14 @ 191 Days'!V7*$B$3,4)</f>
        <v>14.833899999999998</v>
      </c>
      <c r="W7" s="12">
        <f>('2013-14 @ 191 Days'!W7)+ROUND('2013-14 @ 191 Days'!W7*$B$3,4)</f>
        <v>15.017799999999999</v>
      </c>
    </row>
    <row r="8" spans="2:23" s="5" customFormat="1" ht="15.75" customHeight="1" x14ac:dyDescent="0.2">
      <c r="B8" s="10">
        <f>B7+1</f>
        <v>2</v>
      </c>
      <c r="C8" s="12">
        <f>('2013-14 @ 191 Days'!C8)+ROUND('2013-14 @ 191 Days'!C8*$B$3,4)</f>
        <v>9.6738</v>
      </c>
      <c r="D8" s="12">
        <f>('2013-14 @ 191 Days'!D8)+ROUND('2013-14 @ 191 Days'!D8*$B$3,4)</f>
        <v>9.6738</v>
      </c>
      <c r="E8" s="12">
        <f>('2013-14 @ 191 Days'!E8)+ROUND('2013-14 @ 191 Days'!E8*$B$3,4)</f>
        <v>10.051899999999998</v>
      </c>
      <c r="F8" s="12">
        <f>('2013-14 @ 191 Days'!F8)+ROUND('2013-14 @ 191 Days'!F8*$B$3,4)</f>
        <v>10.4299</v>
      </c>
      <c r="G8" s="12">
        <f>('2013-14 @ 191 Days'!G8)+ROUND('2013-14 @ 191 Days'!G8*$B$3,4)</f>
        <v>10.8386</v>
      </c>
      <c r="H8" s="12">
        <f>('2013-14 @ 191 Days'!H8)+ROUND('2013-14 @ 191 Days'!H8*$B$3,4)</f>
        <v>11.267799999999999</v>
      </c>
      <c r="I8" s="12">
        <f>('2013-14 @ 191 Days'!I8)+ROUND('2013-14 @ 191 Days'!I8*$B$3,4)</f>
        <v>11.7174</v>
      </c>
      <c r="J8" s="12">
        <f>('2013-14 @ 191 Days'!J8)+ROUND('2013-14 @ 191 Days'!J8*$B$3,4)</f>
        <v>12.187399999999998</v>
      </c>
      <c r="K8" s="12">
        <f>('2013-14 @ 191 Days'!K8)+ROUND('2013-14 @ 191 Days'!K8*$B$3,4)</f>
        <v>12.432599999999999</v>
      </c>
      <c r="L8" s="12">
        <f>('2013-14 @ 191 Days'!L8)+ROUND('2013-14 @ 191 Days'!L8*$B$3,4)</f>
        <v>12.677899999999999</v>
      </c>
      <c r="M8" s="12">
        <f>('2013-14 @ 191 Days'!M8)+ROUND('2013-14 @ 191 Days'!M8*$B$3,4)</f>
        <v>12.943499999999998</v>
      </c>
      <c r="N8" s="12">
        <f>('2013-14 @ 191 Days'!N8)+ROUND('2013-14 @ 191 Days'!N8*$B$3,4)</f>
        <v>13.209199999999999</v>
      </c>
      <c r="O8" s="12">
        <f>('2013-14 @ 191 Days'!O8)+ROUND('2013-14 @ 191 Days'!O8*$B$3,4)</f>
        <v>13.4749</v>
      </c>
      <c r="P8" s="12">
        <f>('2013-14 @ 191 Days'!P8)+ROUND('2013-14 @ 191 Days'!P8*$B$3,4)</f>
        <v>13.760999999999999</v>
      </c>
      <c r="Q8" s="12">
        <f>('2013-14 @ 191 Days'!Q8)+ROUND('2013-14 @ 191 Days'!Q8*$B$3,4)</f>
        <v>14.047099999999999</v>
      </c>
      <c r="R8" s="12">
        <f>('2013-14 @ 191 Days'!R8)+ROUND('2013-14 @ 191 Days'!R8*$B$3,4)</f>
        <v>14.3332</v>
      </c>
      <c r="S8" s="12">
        <f>('2013-14 @ 191 Days'!S8)+ROUND('2013-14 @ 191 Days'!S8*$B$3,4)</f>
        <v>14.639699999999999</v>
      </c>
      <c r="T8" s="12">
        <f>('2013-14 @ 191 Days'!T8)+ROUND('2013-14 @ 191 Days'!T8*$B$3,4)</f>
        <v>14.946299999999999</v>
      </c>
      <c r="U8" s="12">
        <f>('2013-14 @ 191 Days'!U8)+ROUND('2013-14 @ 191 Days'!U8*$B$3,4)</f>
        <v>15.263</v>
      </c>
      <c r="V8" s="12">
        <f>('2013-14 @ 191 Days'!V8)+ROUND('2013-14 @ 191 Days'!V8*$B$3,4)</f>
        <v>15.4572</v>
      </c>
      <c r="W8" s="12">
        <f>('2013-14 @ 191 Days'!W8)+ROUND('2013-14 @ 191 Days'!W8*$B$3,4)</f>
        <v>15.651299999999999</v>
      </c>
    </row>
    <row r="9" spans="2:23" s="5" customFormat="1" ht="15.75" customHeight="1" x14ac:dyDescent="0.2">
      <c r="B9" s="10">
        <f t="shared" ref="B9:B36" si="0">B8+1</f>
        <v>3</v>
      </c>
      <c r="C9" s="12">
        <f>('2013-14 @ 191 Days'!C9)+ROUND('2013-14 @ 191 Days'!C9*$B$3,4)</f>
        <v>10.051899999999998</v>
      </c>
      <c r="D9" s="12">
        <f>('2013-14 @ 191 Days'!D9)+ROUND('2013-14 @ 191 Days'!D9*$B$3,4)</f>
        <v>10.051899999999998</v>
      </c>
      <c r="E9" s="12">
        <f>('2013-14 @ 191 Days'!E9)+ROUND('2013-14 @ 191 Days'!E9*$B$3,4)</f>
        <v>10.4299</v>
      </c>
      <c r="F9" s="12">
        <f>('2013-14 @ 191 Days'!F9)+ROUND('2013-14 @ 191 Days'!F9*$B$3,4)</f>
        <v>10.8386</v>
      </c>
      <c r="G9" s="12">
        <f>('2013-14 @ 191 Days'!G9)+ROUND('2013-14 @ 191 Days'!G9*$B$3,4)</f>
        <v>11.267799999999999</v>
      </c>
      <c r="H9" s="12">
        <f>('2013-14 @ 191 Days'!H9)+ROUND('2013-14 @ 191 Days'!H9*$B$3,4)</f>
        <v>11.7174</v>
      </c>
      <c r="I9" s="12">
        <f>('2013-14 @ 191 Days'!I9)+ROUND('2013-14 @ 191 Days'!I9*$B$3,4)</f>
        <v>12.187399999999998</v>
      </c>
      <c r="J9" s="12">
        <f>('2013-14 @ 191 Days'!J9)+ROUND('2013-14 @ 191 Days'!J9*$B$3,4)</f>
        <v>12.677899999999999</v>
      </c>
      <c r="K9" s="12">
        <f>('2013-14 @ 191 Days'!K9)+ROUND('2013-14 @ 191 Days'!K9*$B$3,4)</f>
        <v>12.933299999999999</v>
      </c>
      <c r="L9" s="12">
        <f>('2013-14 @ 191 Days'!L9)+ROUND('2013-14 @ 191 Days'!L9*$B$3,4)</f>
        <v>13.198999999999998</v>
      </c>
      <c r="M9" s="12">
        <f>('2013-14 @ 191 Days'!M9)+ROUND('2013-14 @ 191 Days'!M9*$B$3,4)</f>
        <v>13.4749</v>
      </c>
      <c r="N9" s="12">
        <f>('2013-14 @ 191 Days'!N9)+ROUND('2013-14 @ 191 Days'!N9*$B$3,4)</f>
        <v>13.7508</v>
      </c>
      <c r="O9" s="12">
        <f>('2013-14 @ 191 Days'!O9)+ROUND('2013-14 @ 191 Days'!O9*$B$3,4)</f>
        <v>14.036899999999999</v>
      </c>
      <c r="P9" s="12">
        <f>('2013-14 @ 191 Days'!P9)+ROUND('2013-14 @ 191 Days'!P9*$B$3,4)</f>
        <v>14.3332</v>
      </c>
      <c r="Q9" s="12">
        <f>('2013-14 @ 191 Days'!Q9)+ROUND('2013-14 @ 191 Days'!Q9*$B$3,4)</f>
        <v>14.629499999999998</v>
      </c>
      <c r="R9" s="12">
        <f>('2013-14 @ 191 Days'!R9)+ROUND('2013-14 @ 191 Days'!R9*$B$3,4)</f>
        <v>14.9361</v>
      </c>
      <c r="S9" s="12">
        <f>('2013-14 @ 191 Days'!S9)+ROUND('2013-14 @ 191 Days'!S9*$B$3,4)</f>
        <v>15.252799999999999</v>
      </c>
      <c r="T9" s="12">
        <f>('2013-14 @ 191 Days'!T9)+ROUND('2013-14 @ 191 Days'!T9*$B$3,4)</f>
        <v>15.579799999999999</v>
      </c>
      <c r="U9" s="12">
        <f>('2013-14 @ 191 Days'!U9)+ROUND('2013-14 @ 191 Days'!U9*$B$3,4)</f>
        <v>15.906799999999999</v>
      </c>
      <c r="V9" s="12">
        <f>('2013-14 @ 191 Days'!V9)+ROUND('2013-14 @ 191 Days'!V9*$B$3,4)</f>
        <v>16.111099999999997</v>
      </c>
      <c r="W9" s="12">
        <f>('2013-14 @ 191 Days'!W9)+ROUND('2013-14 @ 191 Days'!W9*$B$3,4)</f>
        <v>16.3155</v>
      </c>
    </row>
    <row r="10" spans="2:23" s="5" customFormat="1" ht="15.75" customHeight="1" x14ac:dyDescent="0.2">
      <c r="B10" s="10">
        <f t="shared" si="0"/>
        <v>4</v>
      </c>
      <c r="C10" s="12">
        <f>('2013-14 @ 191 Days'!C10)+ROUND('2013-14 @ 191 Days'!C10*$B$3,4)</f>
        <v>10.4299</v>
      </c>
      <c r="D10" s="12">
        <f>('2013-14 @ 191 Days'!D10)+ROUND('2013-14 @ 191 Days'!D10*$B$3,4)</f>
        <v>10.4299</v>
      </c>
      <c r="E10" s="12">
        <f>('2013-14 @ 191 Days'!E10)+ROUND('2013-14 @ 191 Days'!E10*$B$3,4)</f>
        <v>10.8386</v>
      </c>
      <c r="F10" s="12">
        <f>('2013-14 @ 191 Days'!F10)+ROUND('2013-14 @ 191 Days'!F10*$B$3,4)</f>
        <v>11.267799999999999</v>
      </c>
      <c r="G10" s="12">
        <f>('2013-14 @ 191 Days'!G10)+ROUND('2013-14 @ 191 Days'!G10*$B$3,4)</f>
        <v>11.7174</v>
      </c>
      <c r="H10" s="12">
        <f>('2013-14 @ 191 Days'!H10)+ROUND('2013-14 @ 191 Days'!H10*$B$3,4)</f>
        <v>12.187399999999998</v>
      </c>
      <c r="I10" s="12">
        <f>('2013-14 @ 191 Days'!I10)+ROUND('2013-14 @ 191 Days'!I10*$B$3,4)</f>
        <v>12.677899999999999</v>
      </c>
      <c r="J10" s="12">
        <f>('2013-14 @ 191 Days'!J10)+ROUND('2013-14 @ 191 Days'!J10*$B$3,4)</f>
        <v>13.188799999999999</v>
      </c>
      <c r="K10" s="12">
        <f>('2013-14 @ 191 Days'!K10)+ROUND('2013-14 @ 191 Days'!K10*$B$3,4)</f>
        <v>13.464699999999999</v>
      </c>
      <c r="L10" s="12">
        <f>('2013-14 @ 191 Days'!L10)+ROUND('2013-14 @ 191 Days'!L10*$B$3,4)</f>
        <v>13.740600000000001</v>
      </c>
      <c r="M10" s="12">
        <f>('2013-14 @ 191 Days'!M10)+ROUND('2013-14 @ 191 Days'!M10*$B$3,4)</f>
        <v>14.0267</v>
      </c>
      <c r="N10" s="12">
        <f>('2013-14 @ 191 Days'!N10)+ROUND('2013-14 @ 191 Days'!N10*$B$3,4)</f>
        <v>14.322999999999999</v>
      </c>
      <c r="O10" s="12">
        <f>('2013-14 @ 191 Days'!O10)+ROUND('2013-14 @ 191 Days'!O10*$B$3,4)</f>
        <v>14.619299999999999</v>
      </c>
      <c r="P10" s="12">
        <f>('2013-14 @ 191 Days'!P10)+ROUND('2013-14 @ 191 Days'!P10*$B$3,4)</f>
        <v>14.925800000000001</v>
      </c>
      <c r="Q10" s="12">
        <f>('2013-14 @ 191 Days'!Q10)+ROUND('2013-14 @ 191 Days'!Q10*$B$3,4)</f>
        <v>15.242599999999999</v>
      </c>
      <c r="R10" s="12">
        <f>('2013-14 @ 191 Days'!R10)+ROUND('2013-14 @ 191 Days'!R10*$B$3,4)</f>
        <v>15.569599999999999</v>
      </c>
      <c r="S10" s="12">
        <f>('2013-14 @ 191 Days'!S10)+ROUND('2013-14 @ 191 Days'!S10*$B$3,4)</f>
        <v>15.896599999999999</v>
      </c>
      <c r="T10" s="12">
        <f>('2013-14 @ 191 Days'!T10)+ROUND('2013-14 @ 191 Days'!T10*$B$3,4)</f>
        <v>16.244</v>
      </c>
      <c r="U10" s="12">
        <f>('2013-14 @ 191 Days'!U10)+ROUND('2013-14 @ 191 Days'!U10*$B$3,4)</f>
        <v>16.5914</v>
      </c>
      <c r="V10" s="12">
        <f>('2013-14 @ 191 Days'!V10)+ROUND('2013-14 @ 191 Days'!V10*$B$3,4)</f>
        <v>16.806000000000001</v>
      </c>
      <c r="W10" s="12">
        <f>('2013-14 @ 191 Days'!W10)+ROUND('2013-14 @ 191 Days'!W10*$B$3,4)</f>
        <v>17.020499999999998</v>
      </c>
    </row>
    <row r="11" spans="2:23" s="5" customFormat="1" ht="15.75" customHeight="1" x14ac:dyDescent="0.2">
      <c r="B11" s="10">
        <f t="shared" si="0"/>
        <v>5</v>
      </c>
      <c r="C11" s="12">
        <f>('2013-14 @ 191 Days'!C11)+ROUND('2013-14 @ 191 Days'!C11*$B$3,4)</f>
        <v>10.8386</v>
      </c>
      <c r="D11" s="12">
        <f>('2013-14 @ 191 Days'!D11)+ROUND('2013-14 @ 191 Days'!D11*$B$3,4)</f>
        <v>10.8386</v>
      </c>
      <c r="E11" s="12">
        <f>('2013-14 @ 191 Days'!E11)+ROUND('2013-14 @ 191 Days'!E11*$B$3,4)</f>
        <v>11.267799999999999</v>
      </c>
      <c r="F11" s="12">
        <f>('2013-14 @ 191 Days'!F11)+ROUND('2013-14 @ 191 Days'!F11*$B$3,4)</f>
        <v>11.7174</v>
      </c>
      <c r="G11" s="12">
        <f>('2013-14 @ 191 Days'!G11)+ROUND('2013-14 @ 191 Days'!G11*$B$3,4)</f>
        <v>12.187399999999998</v>
      </c>
      <c r="H11" s="12">
        <f>('2013-14 @ 191 Days'!H11)+ROUND('2013-14 @ 191 Days'!H11*$B$3,4)</f>
        <v>12.677899999999999</v>
      </c>
      <c r="I11" s="12">
        <f>('2013-14 @ 191 Days'!I11)+ROUND('2013-14 @ 191 Days'!I11*$B$3,4)</f>
        <v>13.188799999999999</v>
      </c>
      <c r="J11" s="12">
        <f>('2013-14 @ 191 Days'!J11)+ROUND('2013-14 @ 191 Days'!J11*$B$3,4)</f>
        <v>13.740600000000001</v>
      </c>
      <c r="K11" s="12">
        <f>('2013-14 @ 191 Days'!K11)+ROUND('2013-14 @ 191 Days'!K11*$B$3,4)</f>
        <v>14.0267</v>
      </c>
      <c r="L11" s="12">
        <f>('2013-14 @ 191 Days'!L11)+ROUND('2013-14 @ 191 Days'!L11*$B$3,4)</f>
        <v>14.312799999999999</v>
      </c>
      <c r="M11" s="12">
        <f>('2013-14 @ 191 Days'!M11)+ROUND('2013-14 @ 191 Days'!M11*$B$3,4)</f>
        <v>14.619299999999999</v>
      </c>
      <c r="N11" s="12">
        <f>('2013-14 @ 191 Days'!N11)+ROUND('2013-14 @ 191 Days'!N11*$B$3,4)</f>
        <v>14.925800000000001</v>
      </c>
      <c r="O11" s="12">
        <f>('2013-14 @ 191 Days'!O11)+ROUND('2013-14 @ 191 Days'!O11*$B$3,4)</f>
        <v>15.242599999999999</v>
      </c>
      <c r="P11" s="12">
        <f>('2013-14 @ 191 Days'!P11)+ROUND('2013-14 @ 191 Days'!P11*$B$3,4)</f>
        <v>15.5594</v>
      </c>
      <c r="Q11" s="12">
        <f>('2013-14 @ 191 Days'!Q11)+ROUND('2013-14 @ 191 Days'!Q11*$B$3,4)</f>
        <v>15.896599999999999</v>
      </c>
      <c r="R11" s="12">
        <f>('2013-14 @ 191 Days'!R11)+ROUND('2013-14 @ 191 Days'!R11*$B$3,4)</f>
        <v>16.233699999999999</v>
      </c>
      <c r="S11" s="12">
        <f>('2013-14 @ 191 Days'!S11)+ROUND('2013-14 @ 191 Days'!S11*$B$3,4)</f>
        <v>16.581199999999999</v>
      </c>
      <c r="T11" s="12">
        <f>('2013-14 @ 191 Days'!T11)+ROUND('2013-14 @ 191 Days'!T11*$B$3,4)</f>
        <v>16.938800000000001</v>
      </c>
      <c r="U11" s="12">
        <f>('2013-14 @ 191 Days'!U11)+ROUND('2013-14 @ 191 Days'!U11*$B$3,4)</f>
        <v>17.3066</v>
      </c>
      <c r="V11" s="12">
        <f>('2013-14 @ 191 Days'!V11)+ROUND('2013-14 @ 191 Days'!V11*$B$3,4)</f>
        <v>17.531399999999998</v>
      </c>
      <c r="W11" s="12">
        <f>('2013-14 @ 191 Days'!W11)+ROUND('2013-14 @ 191 Days'!W11*$B$3,4)</f>
        <v>17.7562</v>
      </c>
    </row>
    <row r="12" spans="2:23" s="5" customFormat="1" ht="15.75" customHeight="1" x14ac:dyDescent="0.2">
      <c r="B12" s="10">
        <f t="shared" si="0"/>
        <v>6</v>
      </c>
      <c r="C12" s="12">
        <f>('2013-14 @ 191 Days'!C12)+ROUND('2013-14 @ 191 Days'!C12*$B$3,4)</f>
        <v>11.267799999999999</v>
      </c>
      <c r="D12" s="12">
        <f>('2013-14 @ 191 Days'!D12)+ROUND('2013-14 @ 191 Days'!D12*$B$3,4)</f>
        <v>11.267799999999999</v>
      </c>
      <c r="E12" s="12">
        <f>('2013-14 @ 191 Days'!E12)+ROUND('2013-14 @ 191 Days'!E12*$B$3,4)</f>
        <v>11.7174</v>
      </c>
      <c r="F12" s="12">
        <f>('2013-14 @ 191 Days'!F12)+ROUND('2013-14 @ 191 Days'!F12*$B$3,4)</f>
        <v>12.187399999999998</v>
      </c>
      <c r="G12" s="12">
        <f>('2013-14 @ 191 Days'!G12)+ROUND('2013-14 @ 191 Days'!G12*$B$3,4)</f>
        <v>12.677899999999999</v>
      </c>
      <c r="H12" s="12">
        <f>('2013-14 @ 191 Days'!H12)+ROUND('2013-14 @ 191 Days'!H12*$B$3,4)</f>
        <v>13.188799999999999</v>
      </c>
      <c r="I12" s="12">
        <f>('2013-14 @ 191 Days'!I12)+ROUND('2013-14 @ 191 Days'!I12*$B$3,4)</f>
        <v>13.740600000000001</v>
      </c>
      <c r="J12" s="12">
        <f>('2013-14 @ 191 Days'!J12)+ROUND('2013-14 @ 191 Days'!J12*$B$3,4)</f>
        <v>14.312799999999999</v>
      </c>
      <c r="K12" s="12">
        <f>('2013-14 @ 191 Days'!K12)+ROUND('2013-14 @ 191 Days'!K12*$B$3,4)</f>
        <v>14.6091</v>
      </c>
      <c r="L12" s="12">
        <f>('2013-14 @ 191 Days'!L12)+ROUND('2013-14 @ 191 Days'!L12*$B$3,4)</f>
        <v>14.915599999999998</v>
      </c>
      <c r="M12" s="12">
        <f>('2013-14 @ 191 Days'!M12)+ROUND('2013-14 @ 191 Days'!M12*$B$3,4)</f>
        <v>15.232399999999998</v>
      </c>
      <c r="N12" s="12">
        <f>('2013-14 @ 191 Days'!N12)+ROUND('2013-14 @ 191 Days'!N12*$B$3,4)</f>
        <v>15.549099999999999</v>
      </c>
      <c r="O12" s="12">
        <f>('2013-14 @ 191 Days'!O12)+ROUND('2013-14 @ 191 Days'!O12*$B$3,4)</f>
        <v>15.8863</v>
      </c>
      <c r="P12" s="12">
        <f>('2013-14 @ 191 Days'!P12)+ROUND('2013-14 @ 191 Days'!P12*$B$3,4)</f>
        <v>16.223500000000001</v>
      </c>
      <c r="Q12" s="12">
        <f>('2013-14 @ 191 Days'!Q12)+ROUND('2013-14 @ 191 Days'!Q12*$B$3,4)</f>
        <v>16.570900000000002</v>
      </c>
      <c r="R12" s="12">
        <f>('2013-14 @ 191 Days'!R12)+ROUND('2013-14 @ 191 Days'!R12*$B$3,4)</f>
        <v>16.928599999999999</v>
      </c>
      <c r="S12" s="12">
        <f>('2013-14 @ 191 Days'!S12)+ROUND('2013-14 @ 191 Days'!S12*$B$3,4)</f>
        <v>17.296399999999998</v>
      </c>
      <c r="T12" s="12">
        <f>('2013-14 @ 191 Days'!T12)+ROUND('2013-14 @ 191 Days'!T12*$B$3,4)</f>
        <v>17.664299999999997</v>
      </c>
      <c r="U12" s="12">
        <f>('2013-14 @ 191 Days'!U12)+ROUND('2013-14 @ 191 Days'!U12*$B$3,4)</f>
        <v>18.052500000000002</v>
      </c>
      <c r="V12" s="12">
        <f>('2013-14 @ 191 Days'!V12)+ROUND('2013-14 @ 191 Days'!V12*$B$3,4)</f>
        <v>18.287600000000001</v>
      </c>
      <c r="W12" s="12">
        <f>('2013-14 @ 191 Days'!W12)+ROUND('2013-14 @ 191 Days'!W12*$B$3,4)</f>
        <v>18.522599999999997</v>
      </c>
    </row>
    <row r="13" spans="2:23" s="5" customFormat="1" ht="15.75" customHeight="1" x14ac:dyDescent="0.2">
      <c r="B13" s="10">
        <f t="shared" si="0"/>
        <v>7</v>
      </c>
      <c r="C13" s="12">
        <f>('2013-14 @ 191 Days'!C13)+ROUND('2013-14 @ 191 Days'!C13*$B$3,4)</f>
        <v>11.7174</v>
      </c>
      <c r="D13" s="12">
        <f>('2013-14 @ 191 Days'!D13)+ROUND('2013-14 @ 191 Days'!D13*$B$3,4)</f>
        <v>11.7174</v>
      </c>
      <c r="E13" s="12">
        <f>('2013-14 @ 191 Days'!E13)+ROUND('2013-14 @ 191 Days'!E13*$B$3,4)</f>
        <v>12.187399999999998</v>
      </c>
      <c r="F13" s="12">
        <f>('2013-14 @ 191 Days'!F13)+ROUND('2013-14 @ 191 Days'!F13*$B$3,4)</f>
        <v>12.677899999999999</v>
      </c>
      <c r="G13" s="12">
        <f>('2013-14 @ 191 Days'!G13)+ROUND('2013-14 @ 191 Days'!G13*$B$3,4)</f>
        <v>13.188799999999999</v>
      </c>
      <c r="H13" s="12">
        <f>('2013-14 @ 191 Days'!H13)+ROUND('2013-14 @ 191 Days'!H13*$B$3,4)</f>
        <v>13.740600000000001</v>
      </c>
      <c r="I13" s="12">
        <f>('2013-14 @ 191 Days'!I13)+ROUND('2013-14 @ 191 Days'!I13*$B$3,4)</f>
        <v>14.312799999999999</v>
      </c>
      <c r="J13" s="12">
        <f>('2013-14 @ 191 Days'!J13)+ROUND('2013-14 @ 191 Days'!J13*$B$3,4)</f>
        <v>14.905399999999998</v>
      </c>
      <c r="K13" s="12">
        <f>('2013-14 @ 191 Days'!K13)+ROUND('2013-14 @ 191 Days'!K13*$B$3,4)</f>
        <v>15.222199999999999</v>
      </c>
      <c r="L13" s="12">
        <f>('2013-14 @ 191 Days'!L13)+ROUND('2013-14 @ 191 Days'!L13*$B$3,4)</f>
        <v>15.549099999999999</v>
      </c>
      <c r="M13" s="12">
        <f>('2013-14 @ 191 Days'!M13)+ROUND('2013-14 @ 191 Days'!M13*$B$3,4)</f>
        <v>15.876099999999999</v>
      </c>
      <c r="N13" s="12">
        <f>('2013-14 @ 191 Days'!N13)+ROUND('2013-14 @ 191 Days'!N13*$B$3,4)</f>
        <v>16.2133</v>
      </c>
      <c r="O13" s="12">
        <f>('2013-14 @ 191 Days'!O13)+ROUND('2013-14 @ 191 Days'!O13*$B$3,4)</f>
        <v>16.560700000000001</v>
      </c>
      <c r="P13" s="12">
        <f>('2013-14 @ 191 Days'!P13)+ROUND('2013-14 @ 191 Days'!P13*$B$3,4)</f>
        <v>16.918400000000002</v>
      </c>
      <c r="Q13" s="12">
        <f>('2013-14 @ 191 Days'!Q13)+ROUND('2013-14 @ 191 Days'!Q13*$B$3,4)</f>
        <v>17.286200000000001</v>
      </c>
      <c r="R13" s="12">
        <f>('2013-14 @ 191 Days'!R13)+ROUND('2013-14 @ 191 Days'!R13*$B$3,4)</f>
        <v>17.654</v>
      </c>
      <c r="S13" s="12">
        <f>('2013-14 @ 191 Days'!S13)+ROUND('2013-14 @ 191 Days'!S13*$B$3,4)</f>
        <v>18.042299999999997</v>
      </c>
      <c r="T13" s="12">
        <f>('2013-14 @ 191 Days'!T13)+ROUND('2013-14 @ 191 Days'!T13*$B$3,4)</f>
        <v>18.430599999999998</v>
      </c>
      <c r="U13" s="12">
        <f>('2013-14 @ 191 Days'!U13)+ROUND('2013-14 @ 191 Days'!U13*$B$3,4)</f>
        <v>18.839300000000001</v>
      </c>
      <c r="V13" s="12">
        <f>('2013-14 @ 191 Days'!V13)+ROUND('2013-14 @ 191 Days'!V13*$B$3,4)</f>
        <v>19.084599999999998</v>
      </c>
      <c r="W13" s="12">
        <f>('2013-14 @ 191 Days'!W13)+ROUND('2013-14 @ 191 Days'!W13*$B$3,4)</f>
        <v>19.34</v>
      </c>
    </row>
    <row r="14" spans="2:23" s="5" customFormat="1" ht="15.75" customHeight="1" x14ac:dyDescent="0.2">
      <c r="B14" s="10">
        <f t="shared" si="0"/>
        <v>8</v>
      </c>
      <c r="C14" s="12">
        <f>('2013-14 @ 191 Days'!C14)+ROUND('2013-14 @ 191 Days'!C14*$B$3,4)</f>
        <v>12.187399999999998</v>
      </c>
      <c r="D14" s="12">
        <f>('2013-14 @ 191 Days'!D14)+ROUND('2013-14 @ 191 Days'!D14*$B$3,4)</f>
        <v>12.187399999999998</v>
      </c>
      <c r="E14" s="12">
        <f>('2013-14 @ 191 Days'!E14)+ROUND('2013-14 @ 191 Days'!E14*$B$3,4)</f>
        <v>12.677899999999999</v>
      </c>
      <c r="F14" s="12">
        <f>('2013-14 @ 191 Days'!F14)+ROUND('2013-14 @ 191 Days'!F14*$B$3,4)</f>
        <v>13.188799999999999</v>
      </c>
      <c r="G14" s="12">
        <f>('2013-14 @ 191 Days'!G14)+ROUND('2013-14 @ 191 Days'!G14*$B$3,4)</f>
        <v>13.740600000000001</v>
      </c>
      <c r="H14" s="12">
        <f>('2013-14 @ 191 Days'!H14)+ROUND('2013-14 @ 191 Days'!H14*$B$3,4)</f>
        <v>14.312799999999999</v>
      </c>
      <c r="I14" s="12">
        <f>('2013-14 @ 191 Days'!I14)+ROUND('2013-14 @ 191 Days'!I14*$B$3,4)</f>
        <v>14.905399999999998</v>
      </c>
      <c r="J14" s="12">
        <f>('2013-14 @ 191 Days'!J14)+ROUND('2013-14 @ 191 Days'!J14*$B$3,4)</f>
        <v>15.5389</v>
      </c>
      <c r="K14" s="12">
        <f>('2013-14 @ 191 Days'!K14)+ROUND('2013-14 @ 191 Days'!K14*$B$3,4)</f>
        <v>15.8659</v>
      </c>
      <c r="L14" s="12">
        <f>('2013-14 @ 191 Days'!L14)+ROUND('2013-14 @ 191 Days'!L14*$B$3,4)</f>
        <v>16.203099999999999</v>
      </c>
      <c r="M14" s="12">
        <f>('2013-14 @ 191 Days'!M14)+ROUND('2013-14 @ 191 Days'!M14*$B$3,4)</f>
        <v>16.550500000000003</v>
      </c>
      <c r="N14" s="12">
        <f>('2013-14 @ 191 Days'!N14)+ROUND('2013-14 @ 191 Days'!N14*$B$3,4)</f>
        <v>16.908100000000001</v>
      </c>
      <c r="O14" s="12">
        <f>('2013-14 @ 191 Days'!O14)+ROUND('2013-14 @ 191 Days'!O14*$B$3,4)</f>
        <v>17.276</v>
      </c>
      <c r="P14" s="12">
        <f>('2013-14 @ 191 Days'!P14)+ROUND('2013-14 @ 191 Days'!P14*$B$3,4)</f>
        <v>17.643799999999999</v>
      </c>
      <c r="Q14" s="12">
        <f>('2013-14 @ 191 Days'!Q14)+ROUND('2013-14 @ 191 Days'!Q14*$B$3,4)</f>
        <v>18.0321</v>
      </c>
      <c r="R14" s="12">
        <f>('2013-14 @ 191 Days'!R14)+ROUND('2013-14 @ 191 Days'!R14*$B$3,4)</f>
        <v>18.420400000000001</v>
      </c>
      <c r="S14" s="12">
        <f>('2013-14 @ 191 Days'!S14)+ROUND('2013-14 @ 191 Days'!S14*$B$3,4)</f>
        <v>18.8291</v>
      </c>
      <c r="T14" s="12">
        <f>('2013-14 @ 191 Days'!T14)+ROUND('2013-14 @ 191 Days'!T14*$B$3,4)</f>
        <v>19.2378</v>
      </c>
      <c r="U14" s="12">
        <f>('2013-14 @ 191 Days'!U14)+ROUND('2013-14 @ 191 Days'!U14*$B$3,4)</f>
        <v>19.666999999999998</v>
      </c>
      <c r="V14" s="12">
        <f>('2013-14 @ 191 Days'!V14)+ROUND('2013-14 @ 191 Days'!V14*$B$3,4)</f>
        <v>19.9224</v>
      </c>
      <c r="W14" s="12">
        <f>('2013-14 @ 191 Days'!W14)+ROUND('2013-14 @ 191 Days'!W14*$B$3,4)</f>
        <v>20.188100000000002</v>
      </c>
    </row>
    <row r="15" spans="2:23" s="5" customFormat="1" ht="15.75" customHeight="1" x14ac:dyDescent="0.2">
      <c r="B15" s="10">
        <f t="shared" si="0"/>
        <v>9</v>
      </c>
      <c r="C15" s="12">
        <f>('2013-14 @ 191 Days'!C15)+ROUND('2013-14 @ 191 Days'!C15*$B$3,4)</f>
        <v>12.677899999999999</v>
      </c>
      <c r="D15" s="12">
        <f>('2013-14 @ 191 Days'!D15)+ROUND('2013-14 @ 191 Days'!D15*$B$3,4)</f>
        <v>12.677899999999999</v>
      </c>
      <c r="E15" s="12">
        <f>('2013-14 @ 191 Days'!E15)+ROUND('2013-14 @ 191 Days'!E15*$B$3,4)</f>
        <v>13.188799999999999</v>
      </c>
      <c r="F15" s="12">
        <f>('2013-14 @ 191 Days'!F15)+ROUND('2013-14 @ 191 Days'!F15*$B$3,4)</f>
        <v>13.740600000000001</v>
      </c>
      <c r="G15" s="12">
        <f>('2013-14 @ 191 Days'!G15)+ROUND('2013-14 @ 191 Days'!G15*$B$3,4)</f>
        <v>14.312799999999999</v>
      </c>
      <c r="H15" s="12">
        <f>('2013-14 @ 191 Days'!H15)+ROUND('2013-14 @ 191 Days'!H15*$B$3,4)</f>
        <v>14.905399999999998</v>
      </c>
      <c r="I15" s="12">
        <f>('2013-14 @ 191 Days'!I15)+ROUND('2013-14 @ 191 Days'!I15*$B$3,4)</f>
        <v>15.5389</v>
      </c>
      <c r="J15" s="12">
        <f>('2013-14 @ 191 Days'!J15)+ROUND('2013-14 @ 191 Days'!J15*$B$3,4)</f>
        <v>16.203099999999999</v>
      </c>
      <c r="K15" s="12">
        <f>('2013-14 @ 191 Days'!K15)+ROUND('2013-14 @ 191 Days'!K15*$B$3,4)</f>
        <v>16.550500000000003</v>
      </c>
      <c r="L15" s="12">
        <f>('2013-14 @ 191 Days'!L15)+ROUND('2013-14 @ 191 Days'!L15*$B$3,4)</f>
        <v>16.8979</v>
      </c>
      <c r="M15" s="12">
        <f>('2013-14 @ 191 Days'!M15)+ROUND('2013-14 @ 191 Days'!M15*$B$3,4)</f>
        <v>17.265800000000002</v>
      </c>
      <c r="N15" s="12">
        <f>('2013-14 @ 191 Days'!N15)+ROUND('2013-14 @ 191 Days'!N15*$B$3,4)</f>
        <v>17.643799999999999</v>
      </c>
      <c r="O15" s="12">
        <f>('2013-14 @ 191 Days'!O15)+ROUND('2013-14 @ 191 Days'!O15*$B$3,4)</f>
        <v>18.021899999999999</v>
      </c>
      <c r="P15" s="12">
        <f>('2013-14 @ 191 Days'!P15)+ROUND('2013-14 @ 191 Days'!P15*$B$3,4)</f>
        <v>18.420400000000001</v>
      </c>
      <c r="Q15" s="12">
        <f>('2013-14 @ 191 Days'!Q15)+ROUND('2013-14 @ 191 Days'!Q15*$B$3,4)</f>
        <v>18.818899999999999</v>
      </c>
      <c r="R15" s="12">
        <f>('2013-14 @ 191 Days'!R15)+ROUND('2013-14 @ 191 Days'!R15*$B$3,4)</f>
        <v>19.227599999999999</v>
      </c>
      <c r="S15" s="12">
        <f>('2013-14 @ 191 Days'!S15)+ROUND('2013-14 @ 191 Days'!S15*$B$3,4)</f>
        <v>19.6568</v>
      </c>
      <c r="T15" s="12">
        <f>('2013-14 @ 191 Days'!T15)+ROUND('2013-14 @ 191 Days'!T15*$B$3,4)</f>
        <v>20.085899999999999</v>
      </c>
      <c r="U15" s="12">
        <f>('2013-14 @ 191 Days'!U15)+ROUND('2013-14 @ 191 Days'!U15*$B$3,4)</f>
        <v>20.535499999999999</v>
      </c>
      <c r="V15" s="12">
        <f>('2013-14 @ 191 Days'!V15)+ROUND('2013-14 @ 191 Days'!V15*$B$3,4)</f>
        <v>20.801199999999998</v>
      </c>
      <c r="W15" s="12">
        <f>('2013-14 @ 191 Days'!W15)+ROUND('2013-14 @ 191 Days'!W15*$B$3,4)</f>
        <v>21.077099999999998</v>
      </c>
    </row>
    <row r="16" spans="2:23" s="5" customFormat="1" ht="15.75" customHeight="1" x14ac:dyDescent="0.2">
      <c r="B16" s="10">
        <f t="shared" si="0"/>
        <v>10</v>
      </c>
      <c r="C16" s="12">
        <f>('2013-14 @ 191 Days'!C16)+ROUND('2013-14 @ 191 Days'!C16*$B$3,4)</f>
        <v>13.188799999999999</v>
      </c>
      <c r="D16" s="12">
        <f>('2013-14 @ 191 Days'!D16)+ROUND('2013-14 @ 191 Days'!D16*$B$3,4)</f>
        <v>13.188799999999999</v>
      </c>
      <c r="E16" s="12">
        <f>('2013-14 @ 191 Days'!E16)+ROUND('2013-14 @ 191 Days'!E16*$B$3,4)</f>
        <v>13.740600000000001</v>
      </c>
      <c r="F16" s="12">
        <f>('2013-14 @ 191 Days'!F16)+ROUND('2013-14 @ 191 Days'!F16*$B$3,4)</f>
        <v>14.312799999999999</v>
      </c>
      <c r="G16" s="12">
        <f>('2013-14 @ 191 Days'!G16)+ROUND('2013-14 @ 191 Days'!G16*$B$3,4)</f>
        <v>14.905399999999998</v>
      </c>
      <c r="H16" s="12">
        <f>('2013-14 @ 191 Days'!H16)+ROUND('2013-14 @ 191 Days'!H16*$B$3,4)</f>
        <v>15.5389</v>
      </c>
      <c r="I16" s="12">
        <f>('2013-14 @ 191 Days'!I16)+ROUND('2013-14 @ 191 Days'!I16*$B$3,4)</f>
        <v>16.203099999999999</v>
      </c>
      <c r="J16" s="12">
        <f>('2013-14 @ 191 Days'!J16)+ROUND('2013-14 @ 191 Days'!J16*$B$3,4)</f>
        <v>16.887699999999999</v>
      </c>
      <c r="K16" s="12">
        <f>('2013-14 @ 191 Days'!K16)+ROUND('2013-14 @ 191 Days'!K16*$B$3,4)</f>
        <v>17.255499999999998</v>
      </c>
      <c r="L16" s="12">
        <f>('2013-14 @ 191 Days'!L16)+ROUND('2013-14 @ 191 Days'!L16*$B$3,4)</f>
        <v>17.633600000000001</v>
      </c>
      <c r="M16" s="12">
        <f>('2013-14 @ 191 Days'!M16)+ROUND('2013-14 @ 191 Days'!M16*$B$3,4)</f>
        <v>18.011699999999998</v>
      </c>
      <c r="N16" s="12">
        <f>('2013-14 @ 191 Days'!N16)+ROUND('2013-14 @ 191 Days'!N16*$B$3,4)</f>
        <v>18.4102</v>
      </c>
      <c r="O16" s="12">
        <f>('2013-14 @ 191 Days'!O16)+ROUND('2013-14 @ 191 Days'!O16*$B$3,4)</f>
        <v>18.808699999999998</v>
      </c>
      <c r="P16" s="12">
        <f>('2013-14 @ 191 Days'!P16)+ROUND('2013-14 @ 191 Days'!P16*$B$3,4)</f>
        <v>19.217399999999998</v>
      </c>
      <c r="Q16" s="12">
        <f>('2013-14 @ 191 Days'!Q16)+ROUND('2013-14 @ 191 Days'!Q16*$B$3,4)</f>
        <v>19.646599999999999</v>
      </c>
      <c r="R16" s="12">
        <f>('2013-14 @ 191 Days'!R16)+ROUND('2013-14 @ 191 Days'!R16*$B$3,4)</f>
        <v>20.075700000000001</v>
      </c>
      <c r="S16" s="12">
        <f>('2013-14 @ 191 Days'!S16)+ROUND('2013-14 @ 191 Days'!S16*$B$3,4)</f>
        <v>20.525299999999998</v>
      </c>
      <c r="T16" s="12">
        <f>('2013-14 @ 191 Days'!T16)+ROUND('2013-14 @ 191 Days'!T16*$B$3,4)</f>
        <v>20.974900000000002</v>
      </c>
      <c r="U16" s="12">
        <f>('2013-14 @ 191 Days'!U16)+ROUND('2013-14 @ 191 Days'!U16*$B$3,4)</f>
        <v>21.444900000000001</v>
      </c>
      <c r="V16" s="12">
        <f>('2013-14 @ 191 Days'!V16)+ROUND('2013-14 @ 191 Days'!V16*$B$3,4)</f>
        <v>21.730999999999998</v>
      </c>
      <c r="W16" s="12">
        <f>('2013-14 @ 191 Days'!W16)+ROUND('2013-14 @ 191 Days'!W16*$B$3,4)</f>
        <v>22.017099999999999</v>
      </c>
    </row>
    <row r="17" spans="2:23" s="5" customFormat="1" ht="15.75" customHeight="1" x14ac:dyDescent="0.2">
      <c r="B17" s="10">
        <f t="shared" si="0"/>
        <v>11</v>
      </c>
      <c r="C17" s="12">
        <f>('2013-14 @ 191 Days'!C17)+ROUND('2013-14 @ 191 Days'!C17*$B$3,4)</f>
        <v>13.740600000000001</v>
      </c>
      <c r="D17" s="12">
        <f>('2013-14 @ 191 Days'!D17)+ROUND('2013-14 @ 191 Days'!D17*$B$3,4)</f>
        <v>13.740600000000001</v>
      </c>
      <c r="E17" s="12">
        <f>('2013-14 @ 191 Days'!E17)+ROUND('2013-14 @ 191 Days'!E17*$B$3,4)</f>
        <v>14.312799999999999</v>
      </c>
      <c r="F17" s="12">
        <f>('2013-14 @ 191 Days'!F17)+ROUND('2013-14 @ 191 Days'!F17*$B$3,4)</f>
        <v>14.905399999999998</v>
      </c>
      <c r="G17" s="12">
        <f>('2013-14 @ 191 Days'!G17)+ROUND('2013-14 @ 191 Days'!G17*$B$3,4)</f>
        <v>15.5389</v>
      </c>
      <c r="H17" s="12">
        <f>('2013-14 @ 191 Days'!H17)+ROUND('2013-14 @ 191 Days'!H17*$B$3,4)</f>
        <v>16.203099999999999</v>
      </c>
      <c r="I17" s="12">
        <f>('2013-14 @ 191 Days'!I17)+ROUND('2013-14 @ 191 Days'!I17*$B$3,4)</f>
        <v>16.887699999999999</v>
      </c>
      <c r="J17" s="12">
        <f>('2013-14 @ 191 Days'!J17)+ROUND('2013-14 @ 191 Days'!J17*$B$3,4)</f>
        <v>17.6234</v>
      </c>
      <c r="K17" s="12">
        <f>('2013-14 @ 191 Days'!K17)+ROUND('2013-14 @ 191 Days'!K17*$B$3,4)</f>
        <v>18.0015</v>
      </c>
      <c r="L17" s="12">
        <f>('2013-14 @ 191 Days'!L17)+ROUND('2013-14 @ 191 Days'!L17*$B$3,4)</f>
        <v>18.400000000000002</v>
      </c>
      <c r="M17" s="12">
        <f>('2013-14 @ 191 Days'!M17)+ROUND('2013-14 @ 191 Days'!M17*$B$3,4)</f>
        <v>18.798500000000001</v>
      </c>
      <c r="N17" s="12">
        <f>('2013-14 @ 191 Days'!N17)+ROUND('2013-14 @ 191 Days'!N17*$B$3,4)</f>
        <v>19.2072</v>
      </c>
      <c r="O17" s="12">
        <f>('2013-14 @ 191 Days'!O17)+ROUND('2013-14 @ 191 Days'!O17*$B$3,4)</f>
        <v>19.636299999999999</v>
      </c>
      <c r="P17" s="12">
        <f>('2013-14 @ 191 Days'!P17)+ROUND('2013-14 @ 191 Days'!P17*$B$3,4)</f>
        <v>20.0655</v>
      </c>
      <c r="Q17" s="12">
        <f>('2013-14 @ 191 Days'!Q17)+ROUND('2013-14 @ 191 Days'!Q17*$B$3,4)</f>
        <v>20.504899999999999</v>
      </c>
      <c r="R17" s="12">
        <f>('2013-14 @ 191 Days'!R17)+ROUND('2013-14 @ 191 Days'!R17*$B$3,4)</f>
        <v>20.964699999999997</v>
      </c>
      <c r="S17" s="12">
        <f>('2013-14 @ 191 Days'!S17)+ROUND('2013-14 @ 191 Days'!S17*$B$3,4)</f>
        <v>21.434699999999999</v>
      </c>
      <c r="T17" s="12">
        <f>('2013-14 @ 191 Days'!T17)+ROUND('2013-14 @ 191 Days'!T17*$B$3,4)</f>
        <v>21.904700000000002</v>
      </c>
      <c r="U17" s="12">
        <f>('2013-14 @ 191 Days'!U17)+ROUND('2013-14 @ 191 Days'!U17*$B$3,4)</f>
        <v>22.395199999999999</v>
      </c>
      <c r="V17" s="12">
        <f>('2013-14 @ 191 Days'!V17)+ROUND('2013-14 @ 191 Days'!V17*$B$3,4)</f>
        <v>22.701699999999999</v>
      </c>
      <c r="W17" s="12">
        <f>('2013-14 @ 191 Days'!W17)+ROUND('2013-14 @ 191 Days'!W17*$B$3,4)</f>
        <v>23.008299999999998</v>
      </c>
    </row>
    <row r="18" spans="2:23" s="5" customFormat="1" ht="15.75" customHeight="1" x14ac:dyDescent="0.2">
      <c r="B18" s="10">
        <f t="shared" si="0"/>
        <v>12</v>
      </c>
      <c r="C18" s="12">
        <f>('2013-14 @ 191 Days'!C18)+ROUND('2013-14 @ 191 Days'!C18*$B$3,4)</f>
        <v>14.312799999999999</v>
      </c>
      <c r="D18" s="12">
        <f>('2013-14 @ 191 Days'!D18)+ROUND('2013-14 @ 191 Days'!D18*$B$3,4)</f>
        <v>14.312799999999999</v>
      </c>
      <c r="E18" s="12">
        <f>('2013-14 @ 191 Days'!E18)+ROUND('2013-14 @ 191 Days'!E18*$B$3,4)</f>
        <v>14.905399999999998</v>
      </c>
      <c r="F18" s="12">
        <f>('2013-14 @ 191 Days'!F18)+ROUND('2013-14 @ 191 Days'!F18*$B$3,4)</f>
        <v>15.5389</v>
      </c>
      <c r="G18" s="12">
        <f>('2013-14 @ 191 Days'!G18)+ROUND('2013-14 @ 191 Days'!G18*$B$3,4)</f>
        <v>16.203099999999999</v>
      </c>
      <c r="H18" s="12">
        <f>('2013-14 @ 191 Days'!H18)+ROUND('2013-14 @ 191 Days'!H18*$B$3,4)</f>
        <v>16.887699999999999</v>
      </c>
      <c r="I18" s="12">
        <f>('2013-14 @ 191 Days'!I18)+ROUND('2013-14 @ 191 Days'!I18*$B$3,4)</f>
        <v>17.6234</v>
      </c>
      <c r="J18" s="12">
        <f>('2013-14 @ 191 Days'!J18)+ROUND('2013-14 @ 191 Days'!J18*$B$3,4)</f>
        <v>18.389699999999998</v>
      </c>
      <c r="K18" s="12">
        <f>('2013-14 @ 191 Days'!K18)+ROUND('2013-14 @ 191 Days'!K18*$B$3,4)</f>
        <v>18.7882</v>
      </c>
      <c r="L18" s="12">
        <f>('2013-14 @ 191 Days'!L18)+ROUND('2013-14 @ 191 Days'!L18*$B$3,4)</f>
        <v>19.196999999999999</v>
      </c>
      <c r="M18" s="12">
        <f>('2013-14 @ 191 Days'!M18)+ROUND('2013-14 @ 191 Days'!M18*$B$3,4)</f>
        <v>19.626100000000001</v>
      </c>
      <c r="N18" s="12">
        <f>('2013-14 @ 191 Days'!N18)+ROUND('2013-14 @ 191 Days'!N18*$B$3,4)</f>
        <v>20.055299999999999</v>
      </c>
      <c r="O18" s="12">
        <f>('2013-14 @ 191 Days'!O18)+ROUND('2013-14 @ 191 Days'!O18*$B$3,4)</f>
        <v>20.494699999999998</v>
      </c>
      <c r="P18" s="12">
        <f>('2013-14 @ 191 Days'!P18)+ROUND('2013-14 @ 191 Days'!P18*$B$3,4)</f>
        <v>20.954499999999999</v>
      </c>
      <c r="Q18" s="12">
        <f>('2013-14 @ 191 Days'!Q18)+ROUND('2013-14 @ 191 Days'!Q18*$B$3,4)</f>
        <v>21.414300000000001</v>
      </c>
      <c r="R18" s="12">
        <f>('2013-14 @ 191 Days'!R18)+ROUND('2013-14 @ 191 Days'!R18*$B$3,4)</f>
        <v>21.894499999999997</v>
      </c>
      <c r="S18" s="12">
        <f>('2013-14 @ 191 Days'!S18)+ROUND('2013-14 @ 191 Days'!S18*$B$3,4)</f>
        <v>22.384999999999998</v>
      </c>
      <c r="T18" s="12">
        <f>('2013-14 @ 191 Days'!T18)+ROUND('2013-14 @ 191 Days'!T18*$B$3,4)</f>
        <v>22.8857</v>
      </c>
      <c r="U18" s="12">
        <f>('2013-14 @ 191 Days'!U18)+ROUND('2013-14 @ 191 Days'!U18*$B$3,4)</f>
        <v>23.4068</v>
      </c>
      <c r="V18" s="12">
        <f>('2013-14 @ 191 Days'!V18)+ROUND('2013-14 @ 191 Days'!V18*$B$3,4)</f>
        <v>23.7133</v>
      </c>
      <c r="W18" s="12">
        <f>('2013-14 @ 191 Days'!W18)+ROUND('2013-14 @ 191 Days'!W18*$B$3,4)</f>
        <v>24.040299999999998</v>
      </c>
    </row>
    <row r="19" spans="2:23" s="5" customFormat="1" ht="15.75" customHeight="1" x14ac:dyDescent="0.2">
      <c r="B19" s="10">
        <f t="shared" si="0"/>
        <v>13</v>
      </c>
      <c r="C19" s="12">
        <f>('2013-14 @ 191 Days'!C19)+ROUND('2013-14 @ 191 Days'!C19*$B$3,4)</f>
        <v>14.905399999999998</v>
      </c>
      <c r="D19" s="12">
        <f>('2013-14 @ 191 Days'!D19)+ROUND('2013-14 @ 191 Days'!D19*$B$3,4)</f>
        <v>14.905399999999998</v>
      </c>
      <c r="E19" s="12">
        <f>('2013-14 @ 191 Days'!E19)+ROUND('2013-14 @ 191 Days'!E19*$B$3,4)</f>
        <v>15.5389</v>
      </c>
      <c r="F19" s="12">
        <f>('2013-14 @ 191 Days'!F19)+ROUND('2013-14 @ 191 Days'!F19*$B$3,4)</f>
        <v>16.203099999999999</v>
      </c>
      <c r="G19" s="12">
        <f>('2013-14 @ 191 Days'!G19)+ROUND('2013-14 @ 191 Days'!G19*$B$3,4)</f>
        <v>16.887699999999999</v>
      </c>
      <c r="H19" s="12">
        <f>('2013-14 @ 191 Days'!H19)+ROUND('2013-14 @ 191 Days'!H19*$B$3,4)</f>
        <v>17.6234</v>
      </c>
      <c r="I19" s="12">
        <f>('2013-14 @ 191 Days'!I19)+ROUND('2013-14 @ 191 Days'!I19*$B$3,4)</f>
        <v>18.389699999999998</v>
      </c>
      <c r="J19" s="12">
        <f>('2013-14 @ 191 Days'!J19)+ROUND('2013-14 @ 191 Days'!J19*$B$3,4)</f>
        <v>19.186700000000002</v>
      </c>
      <c r="K19" s="12">
        <f>('2013-14 @ 191 Days'!K19)+ROUND('2013-14 @ 191 Days'!K19*$B$3,4)</f>
        <v>19.6159</v>
      </c>
      <c r="L19" s="12">
        <f>('2013-14 @ 191 Days'!L19)+ROUND('2013-14 @ 191 Days'!L19*$B$3,4)</f>
        <v>20.045100000000001</v>
      </c>
      <c r="M19" s="12">
        <f>('2013-14 @ 191 Days'!M19)+ROUND('2013-14 @ 191 Days'!M19*$B$3,4)</f>
        <v>20.484400000000001</v>
      </c>
      <c r="N19" s="12">
        <f>('2013-14 @ 191 Days'!N19)+ROUND('2013-14 @ 191 Days'!N19*$B$3,4)</f>
        <v>20.944199999999999</v>
      </c>
      <c r="O19" s="12">
        <f>('2013-14 @ 191 Days'!O19)+ROUND('2013-14 @ 191 Days'!O19*$B$3,4)</f>
        <v>21.4041</v>
      </c>
      <c r="P19" s="12">
        <f>('2013-14 @ 191 Days'!P19)+ROUND('2013-14 @ 191 Days'!P19*$B$3,4)</f>
        <v>21.8843</v>
      </c>
      <c r="Q19" s="12">
        <f>('2013-14 @ 191 Days'!Q19)+ROUND('2013-14 @ 191 Days'!Q19*$B$3,4)</f>
        <v>22.3748</v>
      </c>
      <c r="R19" s="12">
        <f>('2013-14 @ 191 Days'!R19)+ROUND('2013-14 @ 191 Days'!R19*$B$3,4)</f>
        <v>22.875399999999999</v>
      </c>
      <c r="S19" s="12">
        <f>('2013-14 @ 191 Days'!S19)+ROUND('2013-14 @ 191 Days'!S19*$B$3,4)</f>
        <v>23.386299999999999</v>
      </c>
      <c r="T19" s="12">
        <f>('2013-14 @ 191 Days'!T19)+ROUND('2013-14 @ 191 Days'!T19*$B$3,4)</f>
        <v>23.9177</v>
      </c>
      <c r="U19" s="12">
        <f>('2013-14 @ 191 Days'!U19)+ROUND('2013-14 @ 191 Days'!U19*$B$3,4)</f>
        <v>24.459199999999999</v>
      </c>
      <c r="V19" s="12">
        <f>('2013-14 @ 191 Days'!V19)+ROUND('2013-14 @ 191 Days'!V19*$B$3,4)</f>
        <v>24.786200000000001</v>
      </c>
      <c r="W19" s="12">
        <f>('2013-14 @ 191 Days'!W19)+ROUND('2013-14 @ 191 Days'!W19*$B$3,4)</f>
        <v>25.1234</v>
      </c>
    </row>
    <row r="20" spans="2:23" s="5" customFormat="1" ht="15.75" customHeight="1" x14ac:dyDescent="0.2">
      <c r="B20" s="10">
        <f t="shared" si="0"/>
        <v>14</v>
      </c>
      <c r="C20" s="12">
        <f>('2013-14 @ 191 Days'!C20)+ROUND('2013-14 @ 191 Days'!C20*$B$3,4)</f>
        <v>15.5389</v>
      </c>
      <c r="D20" s="12">
        <f>('2013-14 @ 191 Days'!D20)+ROUND('2013-14 @ 191 Days'!D20*$B$3,4)</f>
        <v>15.5389</v>
      </c>
      <c r="E20" s="12">
        <f>('2013-14 @ 191 Days'!E20)+ROUND('2013-14 @ 191 Days'!E20*$B$3,4)</f>
        <v>16.203099999999999</v>
      </c>
      <c r="F20" s="12">
        <f>('2013-14 @ 191 Days'!F20)+ROUND('2013-14 @ 191 Days'!F20*$B$3,4)</f>
        <v>16.887699999999999</v>
      </c>
      <c r="G20" s="12">
        <f>('2013-14 @ 191 Days'!G20)+ROUND('2013-14 @ 191 Days'!G20*$B$3,4)</f>
        <v>17.6234</v>
      </c>
      <c r="H20" s="12">
        <f>('2013-14 @ 191 Days'!H20)+ROUND('2013-14 @ 191 Days'!H20*$B$3,4)</f>
        <v>18.389699999999998</v>
      </c>
      <c r="I20" s="12">
        <f>('2013-14 @ 191 Days'!I20)+ROUND('2013-14 @ 191 Days'!I20*$B$3,4)</f>
        <v>19.186700000000002</v>
      </c>
      <c r="J20" s="12">
        <f>('2013-14 @ 191 Days'!J20)+ROUND('2013-14 @ 191 Days'!J20*$B$3,4)</f>
        <v>20.034799999999997</v>
      </c>
      <c r="K20" s="12">
        <f>('2013-14 @ 191 Days'!K20)+ROUND('2013-14 @ 191 Days'!K20*$B$3,4)</f>
        <v>20.4742</v>
      </c>
      <c r="L20" s="12">
        <f>('2013-14 @ 191 Days'!L20)+ROUND('2013-14 @ 191 Days'!L20*$B$3,4)</f>
        <v>20.934000000000001</v>
      </c>
      <c r="M20" s="12">
        <f>('2013-14 @ 191 Days'!M20)+ROUND('2013-14 @ 191 Days'!M20*$B$3,4)</f>
        <v>21.393799999999999</v>
      </c>
      <c r="N20" s="12">
        <f>('2013-14 @ 191 Days'!N20)+ROUND('2013-14 @ 191 Days'!N20*$B$3,4)</f>
        <v>21.874099999999999</v>
      </c>
      <c r="O20" s="12">
        <f>('2013-14 @ 191 Days'!O20)+ROUND('2013-14 @ 191 Days'!O20*$B$3,4)</f>
        <v>22.3645</v>
      </c>
      <c r="P20" s="12">
        <f>('2013-14 @ 191 Days'!P20)+ROUND('2013-14 @ 191 Days'!P20*$B$3,4)</f>
        <v>22.865199999999998</v>
      </c>
      <c r="Q20" s="12">
        <f>('2013-14 @ 191 Days'!Q20)+ROUND('2013-14 @ 191 Days'!Q20*$B$3,4)</f>
        <v>23.376099999999997</v>
      </c>
      <c r="R20" s="12">
        <f>('2013-14 @ 191 Days'!R20)+ROUND('2013-14 @ 191 Days'!R20*$B$3,4)</f>
        <v>23.907500000000002</v>
      </c>
      <c r="S20" s="12">
        <f>('2013-14 @ 191 Days'!S20)+ROUND('2013-14 @ 191 Days'!S20*$B$3,4)</f>
        <v>24.438800000000001</v>
      </c>
      <c r="T20" s="12">
        <f>('2013-14 @ 191 Days'!T20)+ROUND('2013-14 @ 191 Days'!T20*$B$3,4)</f>
        <v>25.000799999999998</v>
      </c>
      <c r="U20" s="12">
        <f>('2013-14 @ 191 Days'!U20)+ROUND('2013-14 @ 191 Days'!U20*$B$3,4)</f>
        <v>25.562799999999999</v>
      </c>
      <c r="V20" s="12">
        <f>('2013-14 @ 191 Days'!V20)+ROUND('2013-14 @ 191 Days'!V20*$B$3,4)</f>
        <v>25.9102</v>
      </c>
      <c r="W20" s="12">
        <f>('2013-14 @ 191 Days'!W20)+ROUND('2013-14 @ 191 Days'!W20*$B$3,4)</f>
        <v>26.267800000000001</v>
      </c>
    </row>
    <row r="21" spans="2:23" s="5" customFormat="1" ht="15.75" customHeight="1" x14ac:dyDescent="0.2">
      <c r="B21" s="10">
        <f t="shared" si="0"/>
        <v>15</v>
      </c>
      <c r="C21" s="12">
        <f>('2013-14 @ 191 Days'!C21)+ROUND('2013-14 @ 191 Days'!C21*$B$3,4)</f>
        <v>16.203099999999999</v>
      </c>
      <c r="D21" s="12">
        <f>('2013-14 @ 191 Days'!D21)+ROUND('2013-14 @ 191 Days'!D21*$B$3,4)</f>
        <v>16.203099999999999</v>
      </c>
      <c r="E21" s="12">
        <f>('2013-14 @ 191 Days'!E21)+ROUND('2013-14 @ 191 Days'!E21*$B$3,4)</f>
        <v>16.887699999999999</v>
      </c>
      <c r="F21" s="12">
        <f>('2013-14 @ 191 Days'!F21)+ROUND('2013-14 @ 191 Days'!F21*$B$3,4)</f>
        <v>17.6234</v>
      </c>
      <c r="G21" s="12">
        <f>('2013-14 @ 191 Days'!G21)+ROUND('2013-14 @ 191 Days'!G21*$B$3,4)</f>
        <v>18.389699999999998</v>
      </c>
      <c r="H21" s="12">
        <f>('2013-14 @ 191 Days'!H21)+ROUND('2013-14 @ 191 Days'!H21*$B$3,4)</f>
        <v>19.186700000000002</v>
      </c>
      <c r="I21" s="12">
        <f>('2013-14 @ 191 Days'!I21)+ROUND('2013-14 @ 191 Days'!I21*$B$3,4)</f>
        <v>20.034799999999997</v>
      </c>
      <c r="J21" s="12">
        <f>('2013-14 @ 191 Days'!J21)+ROUND('2013-14 @ 191 Days'!J21*$B$3,4)</f>
        <v>20.9238</v>
      </c>
      <c r="K21" s="12">
        <f>('2013-14 @ 191 Days'!K21)+ROUND('2013-14 @ 191 Days'!K21*$B$3,4)</f>
        <v>21.383599999999998</v>
      </c>
      <c r="L21" s="12">
        <f>('2013-14 @ 191 Days'!L21)+ROUND('2013-14 @ 191 Days'!L21*$B$3,4)</f>
        <v>21.863900000000001</v>
      </c>
      <c r="M21" s="12">
        <f>('2013-14 @ 191 Days'!M21)+ROUND('2013-14 @ 191 Days'!M21*$B$3,4)</f>
        <v>22.354299999999999</v>
      </c>
      <c r="N21" s="12">
        <f>('2013-14 @ 191 Days'!N21)+ROUND('2013-14 @ 191 Days'!N21*$B$3,4)</f>
        <v>22.855</v>
      </c>
      <c r="O21" s="12">
        <f>('2013-14 @ 191 Days'!O21)+ROUND('2013-14 @ 191 Days'!O21*$B$3,4)</f>
        <v>23.3659</v>
      </c>
      <c r="P21" s="12">
        <f>('2013-14 @ 191 Days'!P21)+ROUND('2013-14 @ 191 Days'!P21*$B$3,4)</f>
        <v>23.886999999999997</v>
      </c>
      <c r="Q21" s="12">
        <f>('2013-14 @ 191 Days'!Q21)+ROUND('2013-14 @ 191 Days'!Q21*$B$3,4)</f>
        <v>24.428599999999999</v>
      </c>
      <c r="R21" s="12">
        <f>('2013-14 @ 191 Days'!R21)+ROUND('2013-14 @ 191 Days'!R21*$B$3,4)</f>
        <v>24.980399999999999</v>
      </c>
      <c r="S21" s="12">
        <f>('2013-14 @ 191 Days'!S21)+ROUND('2013-14 @ 191 Days'!S21*$B$3,4)</f>
        <v>25.552600000000002</v>
      </c>
      <c r="T21" s="12">
        <f>('2013-14 @ 191 Days'!T21)+ROUND('2013-14 @ 191 Days'!T21*$B$3,4)</f>
        <v>26.135000000000002</v>
      </c>
      <c r="U21" s="12">
        <f>('2013-14 @ 191 Days'!U21)+ROUND('2013-14 @ 191 Days'!U21*$B$3,4)</f>
        <v>26.727599999999999</v>
      </c>
      <c r="V21" s="12">
        <f>('2013-14 @ 191 Days'!V21)+ROUND('2013-14 @ 191 Days'!V21*$B$3,4)</f>
        <v>27.095499999999998</v>
      </c>
      <c r="W21" s="12">
        <f>('2013-14 @ 191 Days'!W21)+ROUND('2013-14 @ 191 Days'!W21*$B$3,4)</f>
        <v>27.463299999999997</v>
      </c>
    </row>
    <row r="22" spans="2:23" s="5" customFormat="1" ht="15.75" customHeight="1" x14ac:dyDescent="0.2">
      <c r="B22" s="10">
        <f t="shared" si="0"/>
        <v>16</v>
      </c>
      <c r="C22" s="12">
        <f>('2013-14 @ 191 Days'!C22)+ROUND('2013-14 @ 191 Days'!C22*$B$3,4)</f>
        <v>16.887699999999999</v>
      </c>
      <c r="D22" s="12">
        <f>('2013-14 @ 191 Days'!D22)+ROUND('2013-14 @ 191 Days'!D22*$B$3,4)</f>
        <v>16.887699999999999</v>
      </c>
      <c r="E22" s="12">
        <f>('2013-14 @ 191 Days'!E22)+ROUND('2013-14 @ 191 Days'!E22*$B$3,4)</f>
        <v>17.6234</v>
      </c>
      <c r="F22" s="12">
        <f>('2013-14 @ 191 Days'!F22)+ROUND('2013-14 @ 191 Days'!F22*$B$3,4)</f>
        <v>18.389699999999998</v>
      </c>
      <c r="G22" s="12">
        <f>('2013-14 @ 191 Days'!G22)+ROUND('2013-14 @ 191 Days'!G22*$B$3,4)</f>
        <v>19.186700000000002</v>
      </c>
      <c r="H22" s="12">
        <f>('2013-14 @ 191 Days'!H22)+ROUND('2013-14 @ 191 Days'!H22*$B$3,4)</f>
        <v>20.034799999999997</v>
      </c>
      <c r="I22" s="12">
        <f>('2013-14 @ 191 Days'!I22)+ROUND('2013-14 @ 191 Days'!I22*$B$3,4)</f>
        <v>20.9238</v>
      </c>
      <c r="J22" s="12">
        <f>('2013-14 @ 191 Days'!J22)+ROUND('2013-14 @ 191 Days'!J22*$B$3,4)</f>
        <v>21.8536</v>
      </c>
      <c r="K22" s="12">
        <f>('2013-14 @ 191 Days'!K22)+ROUND('2013-14 @ 191 Days'!K22*$B$3,4)</f>
        <v>22.3339</v>
      </c>
      <c r="L22" s="12">
        <f>('2013-14 @ 191 Days'!L22)+ROUND('2013-14 @ 191 Days'!L22*$B$3,4)</f>
        <v>22.834600000000002</v>
      </c>
      <c r="M22" s="12">
        <f>('2013-14 @ 191 Days'!M22)+ROUND('2013-14 @ 191 Days'!M22*$B$3,4)</f>
        <v>23.355699999999999</v>
      </c>
      <c r="N22" s="12">
        <f>('2013-14 @ 191 Days'!N22)+ROUND('2013-14 @ 191 Days'!N22*$B$3,4)</f>
        <v>23.876799999999999</v>
      </c>
      <c r="O22" s="12">
        <f>('2013-14 @ 191 Days'!O22)+ROUND('2013-14 @ 191 Days'!O22*$B$3,4)</f>
        <v>24.418400000000002</v>
      </c>
      <c r="P22" s="12">
        <f>('2013-14 @ 191 Days'!P22)+ROUND('2013-14 @ 191 Days'!P22*$B$3,4)</f>
        <v>24.970099999999999</v>
      </c>
      <c r="Q22" s="12">
        <f>('2013-14 @ 191 Days'!Q22)+ROUND('2013-14 @ 191 Days'!Q22*$B$3,4)</f>
        <v>25.5321</v>
      </c>
      <c r="R22" s="12">
        <f>('2013-14 @ 191 Days'!R22)+ROUND('2013-14 @ 191 Days'!R22*$B$3,4)</f>
        <v>26.114599999999999</v>
      </c>
      <c r="S22" s="12">
        <f>('2013-14 @ 191 Days'!S22)+ROUND('2013-14 @ 191 Days'!S22*$B$3,4)</f>
        <v>26.7072</v>
      </c>
      <c r="T22" s="12">
        <f>('2013-14 @ 191 Days'!T22)+ROUND('2013-14 @ 191 Days'!T22*$B$3,4)</f>
        <v>27.3203</v>
      </c>
      <c r="U22" s="12">
        <f>('2013-14 @ 191 Days'!U22)+ROUND('2013-14 @ 191 Days'!U22*$B$3,4)</f>
        <v>27.9436</v>
      </c>
      <c r="V22" s="12">
        <f>('2013-14 @ 191 Days'!V22)+ROUND('2013-14 @ 191 Days'!V22*$B$3,4)</f>
        <v>28.331900000000001</v>
      </c>
      <c r="W22" s="12">
        <f>('2013-14 @ 191 Days'!W22)+ROUND('2013-14 @ 191 Days'!W22*$B$3,4)</f>
        <v>28.720099999999999</v>
      </c>
    </row>
    <row r="23" spans="2:23" s="5" customFormat="1" ht="15.75" customHeight="1" x14ac:dyDescent="0.2">
      <c r="B23" s="10">
        <f t="shared" si="0"/>
        <v>17</v>
      </c>
      <c r="C23" s="12">
        <f>('2013-14 @ 191 Days'!C23)+ROUND('2013-14 @ 191 Days'!C23*$B$3,4)</f>
        <v>17.6234</v>
      </c>
      <c r="D23" s="12">
        <f>('2013-14 @ 191 Days'!D23)+ROUND('2013-14 @ 191 Days'!D23*$B$3,4)</f>
        <v>17.6234</v>
      </c>
      <c r="E23" s="12">
        <f>('2013-14 @ 191 Days'!E23)+ROUND('2013-14 @ 191 Days'!E23*$B$3,4)</f>
        <v>18.389699999999998</v>
      </c>
      <c r="F23" s="12">
        <f>('2013-14 @ 191 Days'!F23)+ROUND('2013-14 @ 191 Days'!F23*$B$3,4)</f>
        <v>19.186700000000002</v>
      </c>
      <c r="G23" s="12">
        <f>('2013-14 @ 191 Days'!G23)+ROUND('2013-14 @ 191 Days'!G23*$B$3,4)</f>
        <v>20.034799999999997</v>
      </c>
      <c r="H23" s="12">
        <f>('2013-14 @ 191 Days'!H23)+ROUND('2013-14 @ 191 Days'!H23*$B$3,4)</f>
        <v>20.9238</v>
      </c>
      <c r="I23" s="12">
        <f>('2013-14 @ 191 Days'!I23)+ROUND('2013-14 @ 191 Days'!I23*$B$3,4)</f>
        <v>21.8536</v>
      </c>
      <c r="J23" s="12">
        <f>('2013-14 @ 191 Days'!J23)+ROUND('2013-14 @ 191 Days'!J23*$B$3,4)</f>
        <v>22.824399999999997</v>
      </c>
      <c r="K23" s="12">
        <f>('2013-14 @ 191 Days'!K23)+ROUND('2013-14 @ 191 Days'!K23*$B$3,4)</f>
        <v>23.3353</v>
      </c>
      <c r="L23" s="12">
        <f>('2013-14 @ 191 Days'!L23)+ROUND('2013-14 @ 191 Days'!L23*$B$3,4)</f>
        <v>23.866599999999998</v>
      </c>
      <c r="M23" s="12">
        <f>('2013-14 @ 191 Days'!M23)+ROUND('2013-14 @ 191 Days'!M23*$B$3,4)</f>
        <v>24.408100000000001</v>
      </c>
      <c r="N23" s="12">
        <f>('2013-14 @ 191 Days'!N23)+ROUND('2013-14 @ 191 Days'!N23*$B$3,4)</f>
        <v>24.959899999999998</v>
      </c>
      <c r="O23" s="12">
        <f>('2013-14 @ 191 Days'!O23)+ROUND('2013-14 @ 191 Days'!O23*$B$3,4)</f>
        <v>25.521899999999999</v>
      </c>
      <c r="P23" s="12">
        <f>('2013-14 @ 191 Days'!P23)+ROUND('2013-14 @ 191 Days'!P23*$B$3,4)</f>
        <v>26.104299999999999</v>
      </c>
      <c r="Q23" s="12">
        <f>('2013-14 @ 191 Days'!Q23)+ROUND('2013-14 @ 191 Days'!Q23*$B$3,4)</f>
        <v>26.696999999999999</v>
      </c>
      <c r="R23" s="12">
        <f>('2013-14 @ 191 Days'!R23)+ROUND('2013-14 @ 191 Days'!R23*$B$3,4)</f>
        <v>27.310099999999998</v>
      </c>
      <c r="S23" s="12">
        <f>('2013-14 @ 191 Days'!S23)+ROUND('2013-14 @ 191 Days'!S23*$B$3,4)</f>
        <v>27.933399999999999</v>
      </c>
      <c r="T23" s="12">
        <f>('2013-14 @ 191 Days'!T23)+ROUND('2013-14 @ 191 Days'!T23*$B$3,4)</f>
        <v>28.5669</v>
      </c>
      <c r="U23" s="12">
        <f>('2013-14 @ 191 Days'!U23)+ROUND('2013-14 @ 191 Days'!U23*$B$3,4)</f>
        <v>29.230999999999998</v>
      </c>
      <c r="V23" s="12">
        <f>('2013-14 @ 191 Days'!V23)+ROUND('2013-14 @ 191 Days'!V23*$B$3,4)</f>
        <v>29.6295</v>
      </c>
      <c r="W23" s="12">
        <f>('2013-14 @ 191 Days'!W23)+ROUND('2013-14 @ 191 Days'!W23*$B$3,4)</f>
        <v>30.0383</v>
      </c>
    </row>
    <row r="24" spans="2:23" s="5" customFormat="1" ht="15.75" customHeight="1" x14ac:dyDescent="0.2">
      <c r="B24" s="10">
        <f t="shared" si="0"/>
        <v>18</v>
      </c>
      <c r="C24" s="12">
        <f>('2013-14 @ 191 Days'!C24)+ROUND('2013-14 @ 191 Days'!C24*$B$3,4)</f>
        <v>18.389699999999998</v>
      </c>
      <c r="D24" s="12">
        <f>('2013-14 @ 191 Days'!D24)+ROUND('2013-14 @ 191 Days'!D24*$B$3,4)</f>
        <v>18.389699999999998</v>
      </c>
      <c r="E24" s="12">
        <f>('2013-14 @ 191 Days'!E24)+ROUND('2013-14 @ 191 Days'!E24*$B$3,4)</f>
        <v>19.186700000000002</v>
      </c>
      <c r="F24" s="12">
        <f>('2013-14 @ 191 Days'!F24)+ROUND('2013-14 @ 191 Days'!F24*$B$3,4)</f>
        <v>20.034799999999997</v>
      </c>
      <c r="G24" s="12">
        <f>('2013-14 @ 191 Days'!G24)+ROUND('2013-14 @ 191 Days'!G24*$B$3,4)</f>
        <v>20.9238</v>
      </c>
      <c r="H24" s="12">
        <f>('2013-14 @ 191 Days'!H24)+ROUND('2013-14 @ 191 Days'!H24*$B$3,4)</f>
        <v>21.8536</v>
      </c>
      <c r="I24" s="12">
        <f>('2013-14 @ 191 Days'!I24)+ROUND('2013-14 @ 191 Days'!I24*$B$3,4)</f>
        <v>22.824399999999997</v>
      </c>
      <c r="J24" s="12">
        <f>('2013-14 @ 191 Days'!J24)+ROUND('2013-14 @ 191 Days'!J24*$B$3,4)</f>
        <v>23.856400000000001</v>
      </c>
      <c r="K24" s="12">
        <f>('2013-14 @ 191 Days'!K24)+ROUND('2013-14 @ 191 Days'!K24*$B$3,4)</f>
        <v>24.387699999999999</v>
      </c>
      <c r="L24" s="12">
        <f>('2013-14 @ 191 Days'!L24)+ROUND('2013-14 @ 191 Days'!L24*$B$3,4)</f>
        <v>24.939499999999999</v>
      </c>
      <c r="M24" s="12">
        <f>('2013-14 @ 191 Days'!M24)+ROUND('2013-14 @ 191 Days'!M24*$B$3,4)</f>
        <v>25.511699999999998</v>
      </c>
      <c r="N24" s="12">
        <f>('2013-14 @ 191 Days'!N24)+ROUND('2013-14 @ 191 Days'!N24*$B$3,4)</f>
        <v>26.0839</v>
      </c>
      <c r="O24" s="12">
        <f>('2013-14 @ 191 Days'!O24)+ROUND('2013-14 @ 191 Days'!O24*$B$3,4)</f>
        <v>26.686800000000002</v>
      </c>
      <c r="P24" s="12">
        <f>('2013-14 @ 191 Days'!P24)+ROUND('2013-14 @ 191 Days'!P24*$B$3,4)</f>
        <v>27.2896</v>
      </c>
      <c r="Q24" s="12">
        <f>('2013-14 @ 191 Days'!Q24)+ROUND('2013-14 @ 191 Days'!Q24*$B$3,4)</f>
        <v>27.9129</v>
      </c>
      <c r="R24" s="12">
        <f>('2013-14 @ 191 Days'!R24)+ROUND('2013-14 @ 191 Days'!R24*$B$3,4)</f>
        <v>28.556699999999999</v>
      </c>
      <c r="S24" s="12">
        <f>('2013-14 @ 191 Days'!S24)+ROUND('2013-14 @ 191 Days'!S24*$B$3,4)</f>
        <v>29.210599999999999</v>
      </c>
      <c r="T24" s="12">
        <f>('2013-14 @ 191 Days'!T24)+ROUND('2013-14 @ 191 Days'!T24*$B$3,4)</f>
        <v>29.884999999999998</v>
      </c>
      <c r="U24" s="12">
        <f>('2013-14 @ 191 Days'!U24)+ROUND('2013-14 @ 191 Days'!U24*$B$3,4)</f>
        <v>30.569600000000001</v>
      </c>
      <c r="V24" s="12">
        <f>('2013-14 @ 191 Days'!V24)+ROUND('2013-14 @ 191 Days'!V24*$B$3,4)</f>
        <v>30.998799999999999</v>
      </c>
      <c r="W24" s="12">
        <f>('2013-14 @ 191 Days'!W24)+ROUND('2013-14 @ 191 Days'!W24*$B$3,4)</f>
        <v>31.427900000000001</v>
      </c>
    </row>
    <row r="25" spans="2:23" s="5" customFormat="1" ht="15.75" customHeight="1" x14ac:dyDescent="0.2">
      <c r="B25" s="10">
        <f t="shared" si="0"/>
        <v>19</v>
      </c>
      <c r="C25" s="12">
        <f>('2013-14 @ 191 Days'!C25)+ROUND('2013-14 @ 191 Days'!C25*$B$3,4)</f>
        <v>19.186700000000002</v>
      </c>
      <c r="D25" s="12">
        <f>('2013-14 @ 191 Days'!D25)+ROUND('2013-14 @ 191 Days'!D25*$B$3,4)</f>
        <v>19.186700000000002</v>
      </c>
      <c r="E25" s="12">
        <f>('2013-14 @ 191 Days'!E25)+ROUND('2013-14 @ 191 Days'!E25*$B$3,4)</f>
        <v>20.034799999999997</v>
      </c>
      <c r="F25" s="12">
        <f>('2013-14 @ 191 Days'!F25)+ROUND('2013-14 @ 191 Days'!F25*$B$3,4)</f>
        <v>20.9238</v>
      </c>
      <c r="G25" s="12">
        <f>('2013-14 @ 191 Days'!G25)+ROUND('2013-14 @ 191 Days'!G25*$B$3,4)</f>
        <v>21.8536</v>
      </c>
      <c r="H25" s="12">
        <f>('2013-14 @ 191 Days'!H25)+ROUND('2013-14 @ 191 Days'!H25*$B$3,4)</f>
        <v>22.824399999999997</v>
      </c>
      <c r="I25" s="12">
        <f>('2013-14 @ 191 Days'!I25)+ROUND('2013-14 @ 191 Days'!I25*$B$3,4)</f>
        <v>23.856400000000001</v>
      </c>
      <c r="J25" s="12">
        <f>('2013-14 @ 191 Days'!J25)+ROUND('2013-14 @ 191 Days'!J25*$B$3,4)</f>
        <v>24.929300000000001</v>
      </c>
      <c r="K25" s="12">
        <f>('2013-14 @ 191 Days'!K25)+ROUND('2013-14 @ 191 Days'!K25*$B$3,4)</f>
        <v>25.491299999999999</v>
      </c>
      <c r="L25" s="12">
        <f>('2013-14 @ 191 Days'!L25)+ROUND('2013-14 @ 191 Days'!L25*$B$3,4)</f>
        <v>26.073699999999999</v>
      </c>
      <c r="M25" s="12">
        <f>('2013-14 @ 191 Days'!M25)+ROUND('2013-14 @ 191 Days'!M25*$B$3,4)</f>
        <v>26.6663</v>
      </c>
      <c r="N25" s="12">
        <f>('2013-14 @ 191 Days'!N25)+ROUND('2013-14 @ 191 Days'!N25*$B$3,4)</f>
        <v>27.279399999999999</v>
      </c>
      <c r="O25" s="12">
        <f>('2013-14 @ 191 Days'!O25)+ROUND('2013-14 @ 191 Days'!O25*$B$3,4)</f>
        <v>27.902699999999999</v>
      </c>
      <c r="P25" s="12">
        <f>('2013-14 @ 191 Days'!P25)+ROUND('2013-14 @ 191 Days'!P25*$B$3,4)</f>
        <v>28.536199999999997</v>
      </c>
      <c r="Q25" s="12">
        <f>('2013-14 @ 191 Days'!Q25)+ROUND('2013-14 @ 191 Days'!Q25*$B$3,4)</f>
        <v>29.200400000000002</v>
      </c>
      <c r="R25" s="12">
        <f>('2013-14 @ 191 Days'!R25)+ROUND('2013-14 @ 191 Days'!R25*$B$3,4)</f>
        <v>29.864599999999999</v>
      </c>
      <c r="S25" s="12">
        <f>('2013-14 @ 191 Days'!S25)+ROUND('2013-14 @ 191 Days'!S25*$B$3,4)</f>
        <v>30.5594</v>
      </c>
      <c r="T25" s="12">
        <f>('2013-14 @ 191 Days'!T25)+ROUND('2013-14 @ 191 Days'!T25*$B$3,4)</f>
        <v>31.264400000000002</v>
      </c>
      <c r="U25" s="12">
        <f>('2013-14 @ 191 Days'!U25)+ROUND('2013-14 @ 191 Days'!U25*$B$3,4)</f>
        <v>31.989899999999999</v>
      </c>
      <c r="V25" s="12">
        <f>('2013-14 @ 191 Days'!V25)+ROUND('2013-14 @ 191 Days'!V25*$B$3,4)</f>
        <v>32.429299999999998</v>
      </c>
      <c r="W25" s="12">
        <f>('2013-14 @ 191 Days'!W25)+ROUND('2013-14 @ 191 Days'!W25*$B$3,4)</f>
        <v>32.878900000000002</v>
      </c>
    </row>
    <row r="26" spans="2:23" s="5" customFormat="1" ht="15.75" customHeight="1" x14ac:dyDescent="0.2">
      <c r="B26" s="10">
        <f t="shared" si="0"/>
        <v>20</v>
      </c>
      <c r="C26" s="12">
        <f>('2013-14 @ 191 Days'!C26)+ROUND('2013-14 @ 191 Days'!C26*$B$3,4)</f>
        <v>20.034799999999997</v>
      </c>
      <c r="D26" s="12">
        <f>('2013-14 @ 191 Days'!D26)+ROUND('2013-14 @ 191 Days'!D26*$B$3,4)</f>
        <v>20.034799999999997</v>
      </c>
      <c r="E26" s="12">
        <f>('2013-14 @ 191 Days'!E26)+ROUND('2013-14 @ 191 Days'!E26*$B$3,4)</f>
        <v>20.9238</v>
      </c>
      <c r="F26" s="12">
        <f>('2013-14 @ 191 Days'!F26)+ROUND('2013-14 @ 191 Days'!F26*$B$3,4)</f>
        <v>21.8536</v>
      </c>
      <c r="G26" s="12">
        <f>('2013-14 @ 191 Days'!G26)+ROUND('2013-14 @ 191 Days'!G26*$B$3,4)</f>
        <v>22.824399999999997</v>
      </c>
      <c r="H26" s="12">
        <f>('2013-14 @ 191 Days'!H26)+ROUND('2013-14 @ 191 Days'!H26*$B$3,4)</f>
        <v>23.856400000000001</v>
      </c>
      <c r="I26" s="12">
        <f>('2013-14 @ 191 Days'!I26)+ROUND('2013-14 @ 191 Days'!I26*$B$3,4)</f>
        <v>24.929300000000001</v>
      </c>
      <c r="J26" s="12">
        <f>('2013-14 @ 191 Days'!J26)+ROUND('2013-14 @ 191 Days'!J26*$B$3,4)</f>
        <v>26.063500000000001</v>
      </c>
      <c r="K26" s="12">
        <f>('2013-14 @ 191 Days'!K26)+ROUND('2013-14 @ 191 Days'!K26*$B$3,4)</f>
        <v>26.656099999999999</v>
      </c>
      <c r="L26" s="12">
        <f>('2013-14 @ 191 Days'!L26)+ROUND('2013-14 @ 191 Days'!L26*$B$3,4)</f>
        <v>27.259</v>
      </c>
      <c r="M26" s="12">
        <f>('2013-14 @ 191 Days'!M26)+ROUND('2013-14 @ 191 Days'!M26*$B$3,4)</f>
        <v>27.882299999999997</v>
      </c>
      <c r="N26" s="12">
        <f>('2013-14 @ 191 Days'!N26)+ROUND('2013-14 @ 191 Days'!N26*$B$3,4)</f>
        <v>28.526</v>
      </c>
      <c r="O26" s="12">
        <f>('2013-14 @ 191 Days'!O26)+ROUND('2013-14 @ 191 Days'!O26*$B$3,4)</f>
        <v>29.179999999999996</v>
      </c>
      <c r="P26" s="12">
        <f>('2013-14 @ 191 Days'!P26)+ROUND('2013-14 @ 191 Days'!P26*$B$3,4)</f>
        <v>29.854299999999999</v>
      </c>
      <c r="Q26" s="12">
        <f>('2013-14 @ 191 Days'!Q26)+ROUND('2013-14 @ 191 Days'!Q26*$B$3,4)</f>
        <v>30.538899999999998</v>
      </c>
      <c r="R26" s="12">
        <f>('2013-14 @ 191 Days'!R26)+ROUND('2013-14 @ 191 Days'!R26*$B$3,4)</f>
        <v>31.244</v>
      </c>
      <c r="S26" s="12">
        <f>('2013-14 @ 191 Days'!S26)+ROUND('2013-14 @ 191 Days'!S26*$B$3,4)</f>
        <v>31.969499999999996</v>
      </c>
      <c r="T26" s="12">
        <f>('2013-14 @ 191 Days'!T26)+ROUND('2013-14 @ 191 Days'!T26*$B$3,4)</f>
        <v>32.705200000000005</v>
      </c>
      <c r="U26" s="12">
        <f>('2013-14 @ 191 Days'!U26)+ROUND('2013-14 @ 191 Days'!U26*$B$3,4)</f>
        <v>33.471500000000006</v>
      </c>
      <c r="V26" s="12">
        <f>('2013-14 @ 191 Days'!V26)+ROUND('2013-14 @ 191 Days'!V26*$B$3,4)</f>
        <v>33.941500000000005</v>
      </c>
      <c r="W26" s="12">
        <f>('2013-14 @ 191 Days'!W26)+ROUND('2013-14 @ 191 Days'!W26*$B$3,4)</f>
        <v>34.411600000000007</v>
      </c>
    </row>
    <row r="27" spans="2:23" s="5" customFormat="1" ht="15.75" customHeight="1" x14ac:dyDescent="0.2">
      <c r="B27" s="10">
        <f t="shared" si="0"/>
        <v>21</v>
      </c>
      <c r="C27" s="12">
        <f>('2013-14 @ 191 Days'!C27)+ROUND('2013-14 @ 191 Days'!C27*$B$3,4)</f>
        <v>20.9238</v>
      </c>
      <c r="D27" s="12">
        <f>('2013-14 @ 191 Days'!D27)+ROUND('2013-14 @ 191 Days'!D27*$B$3,4)</f>
        <v>20.9238</v>
      </c>
      <c r="E27" s="12">
        <f>('2013-14 @ 191 Days'!E27)+ROUND('2013-14 @ 191 Days'!E27*$B$3,4)</f>
        <v>21.8536</v>
      </c>
      <c r="F27" s="12">
        <f>('2013-14 @ 191 Days'!F27)+ROUND('2013-14 @ 191 Days'!F27*$B$3,4)</f>
        <v>22.824399999999997</v>
      </c>
      <c r="G27" s="12">
        <f>('2013-14 @ 191 Days'!G27)+ROUND('2013-14 @ 191 Days'!G27*$B$3,4)</f>
        <v>23.856400000000001</v>
      </c>
      <c r="H27" s="12">
        <f>('2013-14 @ 191 Days'!H27)+ROUND('2013-14 @ 191 Days'!H27*$B$3,4)</f>
        <v>24.929300000000001</v>
      </c>
      <c r="I27" s="12">
        <f>('2013-14 @ 191 Days'!I27)+ROUND('2013-14 @ 191 Days'!I27*$B$3,4)</f>
        <v>26.063500000000001</v>
      </c>
      <c r="J27" s="12">
        <f>('2013-14 @ 191 Days'!J27)+ROUND('2013-14 @ 191 Days'!J27*$B$3,4)</f>
        <v>27.248699999999999</v>
      </c>
      <c r="K27" s="12">
        <f>('2013-14 @ 191 Days'!K27)+ROUND('2013-14 @ 191 Days'!K27*$B$3,4)</f>
        <v>27.872</v>
      </c>
      <c r="L27" s="12">
        <f>('2013-14 @ 191 Days'!L27)+ROUND('2013-14 @ 191 Days'!L27*$B$3,4)</f>
        <v>28.505600000000001</v>
      </c>
      <c r="M27" s="12">
        <f>('2013-14 @ 191 Days'!M27)+ROUND('2013-14 @ 191 Days'!M27*$B$3,4)</f>
        <v>29.159499999999998</v>
      </c>
      <c r="N27" s="12">
        <f>('2013-14 @ 191 Days'!N27)+ROUND('2013-14 @ 191 Days'!N27*$B$3,4)</f>
        <v>29.8339</v>
      </c>
      <c r="O27" s="12">
        <f>('2013-14 @ 191 Days'!O27)+ROUND('2013-14 @ 191 Days'!O27*$B$3,4)</f>
        <v>30.5185</v>
      </c>
      <c r="P27" s="12">
        <f>('2013-14 @ 191 Days'!P27)+ROUND('2013-14 @ 191 Days'!P27*$B$3,4)</f>
        <v>31.223599999999998</v>
      </c>
      <c r="Q27" s="12">
        <f>('2013-14 @ 191 Days'!Q27)+ROUND('2013-14 @ 191 Days'!Q27*$B$3,4)</f>
        <v>31.948999999999998</v>
      </c>
      <c r="R27" s="12">
        <f>('2013-14 @ 191 Days'!R27)+ROUND('2013-14 @ 191 Days'!R27*$B$3,4)</f>
        <v>32.694899999999997</v>
      </c>
      <c r="S27" s="12">
        <f>('2013-14 @ 191 Days'!S27)+ROUND('2013-14 @ 191 Days'!S27*$B$3,4)</f>
        <v>33.451100000000004</v>
      </c>
      <c r="T27" s="12">
        <f>('2013-14 @ 191 Days'!T27)+ROUND('2013-14 @ 191 Days'!T27*$B$3,4)</f>
        <v>34.22760000000001</v>
      </c>
      <c r="U27" s="12">
        <f>('2013-14 @ 191 Days'!U27)+ROUND('2013-14 @ 191 Days'!U27*$B$3,4)</f>
        <v>35.0246</v>
      </c>
      <c r="V27" s="12">
        <f>('2013-14 @ 191 Days'!V27)+ROUND('2013-14 @ 191 Days'!V27*$B$3,4)</f>
        <v>35.515100000000004</v>
      </c>
      <c r="W27" s="12">
        <f>('2013-14 @ 191 Days'!W27)+ROUND('2013-14 @ 191 Days'!W27*$B$3,4)</f>
        <v>36.015800000000006</v>
      </c>
    </row>
    <row r="28" spans="2:23" s="5" customFormat="1" ht="15.75" customHeight="1" x14ac:dyDescent="0.2">
      <c r="B28" s="10">
        <f t="shared" si="0"/>
        <v>22</v>
      </c>
      <c r="C28" s="12">
        <f>('2013-14 @ 191 Days'!C28)+ROUND('2013-14 @ 191 Days'!C28*$B$3,4)</f>
        <v>21.8536</v>
      </c>
      <c r="D28" s="12">
        <f>('2013-14 @ 191 Days'!D28)+ROUND('2013-14 @ 191 Days'!D28*$B$3,4)</f>
        <v>21.8536</v>
      </c>
      <c r="E28" s="12">
        <f>('2013-14 @ 191 Days'!E28)+ROUND('2013-14 @ 191 Days'!E28*$B$3,4)</f>
        <v>22.824399999999997</v>
      </c>
      <c r="F28" s="12">
        <f>('2013-14 @ 191 Days'!F28)+ROUND('2013-14 @ 191 Days'!F28*$B$3,4)</f>
        <v>23.856400000000001</v>
      </c>
      <c r="G28" s="12">
        <f>('2013-14 @ 191 Days'!G28)+ROUND('2013-14 @ 191 Days'!G28*$B$3,4)</f>
        <v>24.929300000000001</v>
      </c>
      <c r="H28" s="12">
        <f>('2013-14 @ 191 Days'!H28)+ROUND('2013-14 @ 191 Days'!H28*$B$3,4)</f>
        <v>26.063500000000001</v>
      </c>
      <c r="I28" s="12">
        <f>('2013-14 @ 191 Days'!I28)+ROUND('2013-14 @ 191 Days'!I28*$B$3,4)</f>
        <v>27.248699999999999</v>
      </c>
      <c r="J28" s="12">
        <f>('2013-14 @ 191 Days'!J28)+ROUND('2013-14 @ 191 Days'!J28*$B$3,4)</f>
        <v>28.4953</v>
      </c>
      <c r="K28" s="12">
        <f>('2013-14 @ 191 Days'!K28)+ROUND('2013-14 @ 191 Days'!K28*$B$3,4)</f>
        <v>29.1493</v>
      </c>
      <c r="L28" s="12">
        <f>('2013-14 @ 191 Days'!L28)+ROUND('2013-14 @ 191 Days'!L28*$B$3,4)</f>
        <v>29.813499999999998</v>
      </c>
      <c r="M28" s="12">
        <f>('2013-14 @ 191 Days'!M28)+ROUND('2013-14 @ 191 Days'!M28*$B$3,4)</f>
        <v>30.508299999999998</v>
      </c>
      <c r="N28" s="12">
        <f>('2013-14 @ 191 Days'!N28)+ROUND('2013-14 @ 191 Days'!N28*$B$3,4)</f>
        <v>31.2133</v>
      </c>
      <c r="O28" s="12">
        <f>('2013-14 @ 191 Days'!O28)+ROUND('2013-14 @ 191 Days'!O28*$B$3,4)</f>
        <v>31.928599999999999</v>
      </c>
      <c r="P28" s="12">
        <f>('2013-14 @ 191 Days'!P28)+ROUND('2013-14 @ 191 Days'!P28*$B$3,4)</f>
        <v>32.674500000000002</v>
      </c>
      <c r="Q28" s="12">
        <f>('2013-14 @ 191 Days'!Q28)+ROUND('2013-14 @ 191 Days'!Q28*$B$3,4)</f>
        <v>33.430599999999998</v>
      </c>
      <c r="R28" s="12">
        <f>('2013-14 @ 191 Days'!R28)+ROUND('2013-14 @ 191 Days'!R28*$B$3,4)</f>
        <v>34.2072</v>
      </c>
      <c r="S28" s="12">
        <f>('2013-14 @ 191 Days'!S28)+ROUND('2013-14 @ 191 Days'!S28*$B$3,4)</f>
        <v>35.004200000000004</v>
      </c>
      <c r="T28" s="12">
        <f>('2013-14 @ 191 Days'!T28)+ROUND('2013-14 @ 191 Days'!T28*$B$3,4)</f>
        <v>35.8217</v>
      </c>
      <c r="U28" s="12">
        <f>('2013-14 @ 191 Days'!U28)+ROUND('2013-14 @ 191 Days'!U28*$B$3,4)</f>
        <v>36.659500000000001</v>
      </c>
      <c r="V28" s="12">
        <f>('2013-14 @ 191 Days'!V28)+ROUND('2013-14 @ 191 Days'!V28*$B$3,4)</f>
        <v>37.180599999999998</v>
      </c>
      <c r="W28" s="12">
        <f>('2013-14 @ 191 Days'!W28)+ROUND('2013-14 @ 191 Days'!W28*$B$3,4)</f>
        <v>37.701800000000006</v>
      </c>
    </row>
    <row r="29" spans="2:23" s="5" customFormat="1" ht="15.75" customHeight="1" x14ac:dyDescent="0.2">
      <c r="B29" s="10">
        <f t="shared" si="0"/>
        <v>23</v>
      </c>
      <c r="C29" s="12">
        <f>('2013-14 @ 191 Days'!C29)+ROUND('2013-14 @ 191 Days'!C29*$B$3,4)</f>
        <v>22.824399999999997</v>
      </c>
      <c r="D29" s="12">
        <f>('2013-14 @ 191 Days'!D29)+ROUND('2013-14 @ 191 Days'!D29*$B$3,4)</f>
        <v>22.824399999999997</v>
      </c>
      <c r="E29" s="12">
        <f>('2013-14 @ 191 Days'!E29)+ROUND('2013-14 @ 191 Days'!E29*$B$3,4)</f>
        <v>23.856400000000001</v>
      </c>
      <c r="F29" s="12">
        <f>('2013-14 @ 191 Days'!F29)+ROUND('2013-14 @ 191 Days'!F29*$B$3,4)</f>
        <v>24.929300000000001</v>
      </c>
      <c r="G29" s="12">
        <f>('2013-14 @ 191 Days'!G29)+ROUND('2013-14 @ 191 Days'!G29*$B$3,4)</f>
        <v>26.063500000000001</v>
      </c>
      <c r="H29" s="12">
        <f>('2013-14 @ 191 Days'!H29)+ROUND('2013-14 @ 191 Days'!H29*$B$3,4)</f>
        <v>27.248699999999999</v>
      </c>
      <c r="I29" s="12">
        <f>('2013-14 @ 191 Days'!I29)+ROUND('2013-14 @ 191 Days'!I29*$B$3,4)</f>
        <v>28.4953</v>
      </c>
      <c r="J29" s="12">
        <f>('2013-14 @ 191 Days'!J29)+ROUND('2013-14 @ 191 Days'!J29*$B$3,4)</f>
        <v>29.8032</v>
      </c>
      <c r="K29" s="12">
        <f>('2013-14 @ 191 Days'!K29)+ROUND('2013-14 @ 191 Days'!K29*$B$3,4)</f>
        <v>30.4879</v>
      </c>
      <c r="L29" s="12">
        <f>('2013-14 @ 191 Days'!L29)+ROUND('2013-14 @ 191 Days'!L29*$B$3,4)</f>
        <v>31.192900000000002</v>
      </c>
      <c r="M29" s="12">
        <f>('2013-14 @ 191 Days'!M29)+ROUND('2013-14 @ 191 Days'!M29*$B$3,4)</f>
        <v>31.918400000000002</v>
      </c>
      <c r="N29" s="12">
        <f>('2013-14 @ 191 Days'!N29)+ROUND('2013-14 @ 191 Days'!N29*$B$3,4)</f>
        <v>32.6541</v>
      </c>
      <c r="O29" s="12">
        <f>('2013-14 @ 191 Days'!O29)+ROUND('2013-14 @ 191 Days'!O29*$B$3,4)</f>
        <v>33.410200000000003</v>
      </c>
      <c r="P29" s="12">
        <f>('2013-14 @ 191 Days'!P29)+ROUND('2013-14 @ 191 Days'!P29*$B$3,4)</f>
        <v>34.186799999999998</v>
      </c>
      <c r="Q29" s="12">
        <f>('2013-14 @ 191 Days'!Q29)+ROUND('2013-14 @ 191 Days'!Q29*$B$3,4)</f>
        <v>34.983800000000002</v>
      </c>
      <c r="R29" s="12">
        <f>('2013-14 @ 191 Days'!R29)+ROUND('2013-14 @ 191 Days'!R29*$B$3,4)</f>
        <v>35.801200000000009</v>
      </c>
      <c r="S29" s="12">
        <f>('2013-14 @ 191 Days'!S29)+ROUND('2013-14 @ 191 Days'!S29*$B$3,4)</f>
        <v>36.639100000000006</v>
      </c>
      <c r="T29" s="12">
        <f>('2013-14 @ 191 Days'!T29)+ROUND('2013-14 @ 191 Days'!T29*$B$3,4)</f>
        <v>37.497399999999999</v>
      </c>
      <c r="U29" s="12">
        <f>('2013-14 @ 191 Days'!U29)+ROUND('2013-14 @ 191 Days'!U29*$B$3,4)</f>
        <v>38.376200000000004</v>
      </c>
      <c r="V29" s="12">
        <f>('2013-14 @ 191 Days'!V29)+ROUND('2013-14 @ 191 Days'!V29*$B$3,4)</f>
        <v>38.917700000000004</v>
      </c>
      <c r="W29" s="12">
        <f>('2013-14 @ 191 Days'!W29)+ROUND('2013-14 @ 191 Days'!W29*$B$3,4)</f>
        <v>39.469500000000004</v>
      </c>
    </row>
    <row r="30" spans="2:23" s="5" customFormat="1" ht="15.75" customHeight="1" x14ac:dyDescent="0.2">
      <c r="B30" s="10">
        <f t="shared" si="0"/>
        <v>24</v>
      </c>
      <c r="C30" s="12">
        <f>('2013-14 @ 191 Days'!C30)+ROUND('2013-14 @ 191 Days'!C30*$B$3,4)</f>
        <v>23.856400000000001</v>
      </c>
      <c r="D30" s="12">
        <f>('2013-14 @ 191 Days'!D30)+ROUND('2013-14 @ 191 Days'!D30*$B$3,4)</f>
        <v>23.856400000000001</v>
      </c>
      <c r="E30" s="12">
        <f>('2013-14 @ 191 Days'!E30)+ROUND('2013-14 @ 191 Days'!E30*$B$3,4)</f>
        <v>24.929300000000001</v>
      </c>
      <c r="F30" s="12">
        <f>('2013-14 @ 191 Days'!F30)+ROUND('2013-14 @ 191 Days'!F30*$B$3,4)</f>
        <v>26.063500000000001</v>
      </c>
      <c r="G30" s="12">
        <f>('2013-14 @ 191 Days'!G30)+ROUND('2013-14 @ 191 Days'!G30*$B$3,4)</f>
        <v>27.248699999999999</v>
      </c>
      <c r="H30" s="12">
        <f>('2013-14 @ 191 Days'!H30)+ROUND('2013-14 @ 191 Days'!H30*$B$3,4)</f>
        <v>28.4953</v>
      </c>
      <c r="I30" s="12">
        <f>('2013-14 @ 191 Days'!I30)+ROUND('2013-14 @ 191 Days'!I30*$B$3,4)</f>
        <v>29.8032</v>
      </c>
      <c r="J30" s="12">
        <f>('2013-14 @ 191 Days'!J30)+ROUND('2013-14 @ 191 Days'!J30*$B$3,4)</f>
        <v>31.172499999999999</v>
      </c>
      <c r="K30" s="12">
        <f>('2013-14 @ 191 Days'!K30)+ROUND('2013-14 @ 191 Days'!K30*$B$3,4)</f>
        <v>31.897899999999996</v>
      </c>
      <c r="L30" s="12">
        <f>('2013-14 @ 191 Days'!L30)+ROUND('2013-14 @ 191 Days'!L30*$B$3,4)</f>
        <v>32.633600000000001</v>
      </c>
      <c r="M30" s="12">
        <f>('2013-14 @ 191 Days'!M30)+ROUND('2013-14 @ 191 Days'!M30*$B$3,4)</f>
        <v>33.400000000000006</v>
      </c>
      <c r="N30" s="12">
        <f>('2013-14 @ 191 Days'!N30)+ROUND('2013-14 @ 191 Days'!N30*$B$3,4)</f>
        <v>34.176600000000001</v>
      </c>
      <c r="O30" s="12">
        <f>('2013-14 @ 191 Days'!O30)+ROUND('2013-14 @ 191 Days'!O30*$B$3,4)</f>
        <v>34.973600000000005</v>
      </c>
      <c r="P30" s="12">
        <f>('2013-14 @ 191 Days'!P30)+ROUND('2013-14 @ 191 Days'!P30*$B$3,4)</f>
        <v>35.780799999999999</v>
      </c>
      <c r="Q30" s="12">
        <f>('2013-14 @ 191 Days'!Q30)+ROUND('2013-14 @ 191 Days'!Q30*$B$3,4)</f>
        <v>36.618700000000004</v>
      </c>
      <c r="R30" s="12">
        <f>('2013-14 @ 191 Days'!R30)+ROUND('2013-14 @ 191 Days'!R30*$B$3,4)</f>
        <v>37.477000000000004</v>
      </c>
      <c r="S30" s="12">
        <f>('2013-14 @ 191 Days'!S30)+ROUND('2013-14 @ 191 Days'!S30*$B$3,4)</f>
        <v>38.355700000000006</v>
      </c>
      <c r="T30" s="12">
        <f>('2013-14 @ 191 Days'!T30)+ROUND('2013-14 @ 191 Days'!T30*$B$3,4)</f>
        <v>39.254899999999999</v>
      </c>
      <c r="U30" s="12">
        <f>('2013-14 @ 191 Days'!U30)+ROUND('2013-14 @ 191 Days'!U30*$B$3,4)</f>
        <v>40.184700000000007</v>
      </c>
      <c r="V30" s="12">
        <f>('2013-14 @ 191 Days'!V30)+ROUND('2013-14 @ 191 Days'!V30*$B$3,4)</f>
        <v>40.746700000000004</v>
      </c>
      <c r="W30" s="12">
        <f>('2013-14 @ 191 Days'!W30)+ROUND('2013-14 @ 191 Days'!W30*$B$3,4)</f>
        <v>41.3292</v>
      </c>
    </row>
    <row r="31" spans="2:23" s="5" customFormat="1" ht="15.75" customHeight="1" x14ac:dyDescent="0.2">
      <c r="B31" s="10">
        <f t="shared" si="0"/>
        <v>25</v>
      </c>
      <c r="C31" s="12">
        <f>('2013-14 @ 191 Days'!C31)+ROUND('2013-14 @ 191 Days'!C31*$B$3,4)</f>
        <v>24.929300000000001</v>
      </c>
      <c r="D31" s="12">
        <f>('2013-14 @ 191 Days'!D31)+ROUND('2013-14 @ 191 Days'!D31*$B$3,4)</f>
        <v>24.929300000000001</v>
      </c>
      <c r="E31" s="12">
        <f>('2013-14 @ 191 Days'!E31)+ROUND('2013-14 @ 191 Days'!E31*$B$3,4)</f>
        <v>26.063500000000001</v>
      </c>
      <c r="F31" s="12">
        <f>('2013-14 @ 191 Days'!F31)+ROUND('2013-14 @ 191 Days'!F31*$B$3,4)</f>
        <v>27.248699999999999</v>
      </c>
      <c r="G31" s="12">
        <f>('2013-14 @ 191 Days'!G31)+ROUND('2013-14 @ 191 Days'!G31*$B$3,4)</f>
        <v>28.4953</v>
      </c>
      <c r="H31" s="12">
        <f>('2013-14 @ 191 Days'!H31)+ROUND('2013-14 @ 191 Days'!H31*$B$3,4)</f>
        <v>29.8032</v>
      </c>
      <c r="I31" s="12">
        <f>('2013-14 @ 191 Days'!I31)+ROUND('2013-14 @ 191 Days'!I31*$B$3,4)</f>
        <v>31.172499999999999</v>
      </c>
      <c r="J31" s="12">
        <f>('2013-14 @ 191 Days'!J31)+ROUND('2013-14 @ 191 Days'!J31*$B$3,4)</f>
        <v>32.623399999999997</v>
      </c>
      <c r="K31" s="12">
        <f>('2013-14 @ 191 Days'!K31)+ROUND('2013-14 @ 191 Days'!K31*$B$3,4)</f>
        <v>33.3795</v>
      </c>
      <c r="L31" s="12">
        <f>('2013-14 @ 191 Days'!L31)+ROUND('2013-14 @ 191 Days'!L31*$B$3,4)</f>
        <v>34.156100000000009</v>
      </c>
      <c r="M31" s="12">
        <f>('2013-14 @ 191 Days'!M31)+ROUND('2013-14 @ 191 Days'!M31*$B$3,4)</f>
        <v>34.953099999999999</v>
      </c>
      <c r="N31" s="12">
        <f>('2013-14 @ 191 Days'!N31)+ROUND('2013-14 @ 191 Days'!N31*$B$3,4)</f>
        <v>35.760300000000008</v>
      </c>
      <c r="O31" s="12">
        <f>('2013-14 @ 191 Days'!O31)+ROUND('2013-14 @ 191 Days'!O31*$B$3,4)</f>
        <v>36.598200000000006</v>
      </c>
      <c r="P31" s="12">
        <f>('2013-14 @ 191 Days'!P31)+ROUND('2013-14 @ 191 Days'!P31*$B$3,4)</f>
        <v>37.456500000000005</v>
      </c>
      <c r="Q31" s="12">
        <f>('2013-14 @ 191 Days'!Q31)+ROUND('2013-14 @ 191 Days'!Q31*$B$3,4)</f>
        <v>38.335300000000004</v>
      </c>
      <c r="R31" s="12">
        <f>('2013-14 @ 191 Days'!R31)+ROUND('2013-14 @ 191 Days'!R31*$B$3,4)</f>
        <v>39.234500000000004</v>
      </c>
      <c r="S31" s="12">
        <f>('2013-14 @ 191 Days'!S31)+ROUND('2013-14 @ 191 Days'!S31*$B$3,4)</f>
        <v>40.164300000000004</v>
      </c>
      <c r="T31" s="12">
        <f>('2013-14 @ 191 Days'!T31)+ROUND('2013-14 @ 191 Days'!T31*$B$3,4)</f>
        <v>41.104400000000005</v>
      </c>
      <c r="U31" s="12">
        <f>('2013-14 @ 191 Days'!U31)+ROUND('2013-14 @ 191 Days'!U31*$B$3,4)</f>
        <v>42.075100000000006</v>
      </c>
      <c r="V31" s="12">
        <f>('2013-14 @ 191 Days'!V31)+ROUND('2013-14 @ 191 Days'!V31*$B$3,4)</f>
        <v>42.667700000000004</v>
      </c>
      <c r="W31" s="12">
        <f>('2013-14 @ 191 Days'!W31)+ROUND('2013-14 @ 191 Days'!W31*$B$3,4)</f>
        <v>43.280800000000006</v>
      </c>
    </row>
    <row r="32" spans="2:23" s="5" customFormat="1" ht="15.75" customHeight="1" x14ac:dyDescent="0.2">
      <c r="B32" s="10">
        <f t="shared" si="0"/>
        <v>26</v>
      </c>
      <c r="C32" s="12">
        <f>('2013-14 @ 191 Days'!C32)+ROUND('2013-14 @ 191 Days'!C32*$B$3,4)</f>
        <v>26.063500000000001</v>
      </c>
      <c r="D32" s="12">
        <f>('2013-14 @ 191 Days'!D32)+ROUND('2013-14 @ 191 Days'!D32*$B$3,4)</f>
        <v>26.063500000000001</v>
      </c>
      <c r="E32" s="12">
        <f>('2013-14 @ 191 Days'!E32)+ROUND('2013-14 @ 191 Days'!E32*$B$3,4)</f>
        <v>27.248699999999999</v>
      </c>
      <c r="F32" s="12">
        <f>('2013-14 @ 191 Days'!F32)+ROUND('2013-14 @ 191 Days'!F32*$B$3,4)</f>
        <v>28.4953</v>
      </c>
      <c r="G32" s="12">
        <f>('2013-14 @ 191 Days'!G32)+ROUND('2013-14 @ 191 Days'!G32*$B$3,4)</f>
        <v>29.8032</v>
      </c>
      <c r="H32" s="12">
        <f>('2013-14 @ 191 Days'!H32)+ROUND('2013-14 @ 191 Days'!H32*$B$3,4)</f>
        <v>31.172499999999999</v>
      </c>
      <c r="I32" s="12">
        <f>('2013-14 @ 191 Days'!I32)+ROUND('2013-14 @ 191 Days'!I32*$B$3,4)</f>
        <v>32.623399999999997</v>
      </c>
      <c r="J32" s="12">
        <f>('2013-14 @ 191 Days'!J32)+ROUND('2013-14 @ 191 Days'!J32*$B$3,4)</f>
        <v>34.1357</v>
      </c>
      <c r="K32" s="12">
        <f>('2013-14 @ 191 Days'!K32)+ROUND('2013-14 @ 191 Days'!K32*$B$3,4)</f>
        <v>34.932700000000004</v>
      </c>
      <c r="L32" s="12">
        <f>('2013-14 @ 191 Days'!L32)+ROUND('2013-14 @ 191 Days'!L32*$B$3,4)</f>
        <v>35.739900000000006</v>
      </c>
      <c r="M32" s="12">
        <f>('2013-14 @ 191 Days'!M32)+ROUND('2013-14 @ 191 Days'!M32*$B$3,4)</f>
        <v>36.577800000000003</v>
      </c>
      <c r="N32" s="12">
        <f>('2013-14 @ 191 Days'!N32)+ROUND('2013-14 @ 191 Days'!N32*$B$3,4)</f>
        <v>37.436099999999996</v>
      </c>
      <c r="O32" s="12">
        <f>('2013-14 @ 191 Days'!O32)+ROUND('2013-14 @ 191 Days'!O32*$B$3,4)</f>
        <v>38.314800000000005</v>
      </c>
      <c r="P32" s="12">
        <f>('2013-14 @ 191 Days'!P32)+ROUND('2013-14 @ 191 Days'!P32*$B$3,4)</f>
        <v>39.213999999999999</v>
      </c>
      <c r="Q32" s="12">
        <f>('2013-14 @ 191 Days'!Q32)+ROUND('2013-14 @ 191 Days'!Q32*$B$3,4)</f>
        <v>40.133600000000001</v>
      </c>
      <c r="R32" s="12">
        <f>('2013-14 @ 191 Days'!R32)+ROUND('2013-14 @ 191 Days'!R32*$B$3,4)</f>
        <v>41.0839</v>
      </c>
      <c r="S32" s="12">
        <f>('2013-14 @ 191 Days'!S32)+ROUND('2013-14 @ 191 Days'!S32*$B$3,4)</f>
        <v>42.054600000000001</v>
      </c>
      <c r="T32" s="12">
        <f>('2013-14 @ 191 Days'!T32)+ROUND('2013-14 @ 191 Days'!T32*$B$3,4)</f>
        <v>43.0458</v>
      </c>
      <c r="U32" s="12">
        <f>('2013-14 @ 191 Days'!U32)+ROUND('2013-14 @ 191 Days'!U32*$B$3,4)</f>
        <v>44.067599999999999</v>
      </c>
      <c r="V32" s="12">
        <f>('2013-14 @ 191 Days'!V32)+ROUND('2013-14 @ 191 Days'!V32*$B$3,4)</f>
        <v>44.690899999999999</v>
      </c>
      <c r="W32" s="12">
        <f>('2013-14 @ 191 Days'!W32)+ROUND('2013-14 @ 191 Days'!W32*$B$3,4)</f>
        <v>45.324400000000004</v>
      </c>
    </row>
    <row r="33" spans="2:23" s="5" customFormat="1" ht="15.75" customHeight="1" x14ac:dyDescent="0.2">
      <c r="B33" s="10">
        <f t="shared" si="0"/>
        <v>27</v>
      </c>
      <c r="C33" s="12">
        <f>('2013-14 @ 191 Days'!C33)+ROUND('2013-14 @ 191 Days'!C33*$B$3,4)</f>
        <v>27.248699999999999</v>
      </c>
      <c r="D33" s="12">
        <f>('2013-14 @ 191 Days'!D33)+ROUND('2013-14 @ 191 Days'!D33*$B$3,4)</f>
        <v>27.248699999999999</v>
      </c>
      <c r="E33" s="12">
        <f>('2013-14 @ 191 Days'!E33)+ROUND('2013-14 @ 191 Days'!E33*$B$3,4)</f>
        <v>28.4953</v>
      </c>
      <c r="F33" s="12">
        <f>('2013-14 @ 191 Days'!F33)+ROUND('2013-14 @ 191 Days'!F33*$B$3,4)</f>
        <v>29.8032</v>
      </c>
      <c r="G33" s="12">
        <f>('2013-14 @ 191 Days'!G33)+ROUND('2013-14 @ 191 Days'!G33*$B$3,4)</f>
        <v>31.172499999999999</v>
      </c>
      <c r="H33" s="12">
        <f>('2013-14 @ 191 Days'!H33)+ROUND('2013-14 @ 191 Days'!H33*$B$3,4)</f>
        <v>32.623399999999997</v>
      </c>
      <c r="I33" s="12">
        <f>('2013-14 @ 191 Days'!I33)+ROUND('2013-14 @ 191 Days'!I33*$B$3,4)</f>
        <v>34.1357</v>
      </c>
      <c r="J33" s="12">
        <f>('2013-14 @ 191 Days'!J33)+ROUND('2013-14 @ 191 Days'!J33*$B$3,4)</f>
        <v>35.729700000000008</v>
      </c>
      <c r="K33" s="12">
        <f>('2013-14 @ 191 Days'!K33)+ROUND('2013-14 @ 191 Days'!K33*$B$3,4)</f>
        <v>36.557299999999998</v>
      </c>
      <c r="L33" s="12">
        <f>('2013-14 @ 191 Days'!L33)+ROUND('2013-14 @ 191 Days'!L33*$B$3,4)</f>
        <v>37.415700000000001</v>
      </c>
      <c r="M33" s="12">
        <f>('2013-14 @ 191 Days'!M33)+ROUND('2013-14 @ 191 Days'!M33*$B$3,4)</f>
        <v>38.294400000000003</v>
      </c>
      <c r="N33" s="12">
        <f>('2013-14 @ 191 Days'!N33)+ROUND('2013-14 @ 191 Days'!N33*$B$3,4)</f>
        <v>39.193600000000004</v>
      </c>
      <c r="O33" s="12">
        <f>('2013-14 @ 191 Days'!O33)+ROUND('2013-14 @ 191 Days'!O33*$B$3,4)</f>
        <v>40.113200000000006</v>
      </c>
      <c r="P33" s="12">
        <f>('2013-14 @ 191 Days'!P33)+ROUND('2013-14 @ 191 Days'!P33*$B$3,4)</f>
        <v>41.063500000000005</v>
      </c>
      <c r="Q33" s="12">
        <f>('2013-14 @ 191 Days'!Q33)+ROUND('2013-14 @ 191 Days'!Q33*$B$3,4)</f>
        <v>42.024000000000001</v>
      </c>
      <c r="R33" s="12">
        <f>('2013-14 @ 191 Days'!R33)+ROUND('2013-14 @ 191 Days'!R33*$B$3,4)</f>
        <v>43.025300000000009</v>
      </c>
      <c r="S33" s="12">
        <f>('2013-14 @ 191 Days'!S33)+ROUND('2013-14 @ 191 Days'!S33*$B$3,4)</f>
        <v>44.036900000000003</v>
      </c>
      <c r="T33" s="12">
        <f>('2013-14 @ 191 Days'!T33)+ROUND('2013-14 @ 191 Days'!T33*$B$3,4)</f>
        <v>45.0792</v>
      </c>
      <c r="U33" s="12">
        <f>('2013-14 @ 191 Days'!U33)+ROUND('2013-14 @ 191 Days'!U33*$B$3,4)</f>
        <v>46.152000000000001</v>
      </c>
      <c r="V33" s="12">
        <f>('2013-14 @ 191 Days'!V33)+ROUND('2013-14 @ 191 Days'!V33*$B$3,4)</f>
        <v>46.806000000000004</v>
      </c>
      <c r="W33" s="12">
        <f>('2013-14 @ 191 Days'!W33)+ROUND('2013-14 @ 191 Days'!W33*$B$3,4)</f>
        <v>47.480400000000003</v>
      </c>
    </row>
    <row r="34" spans="2:23" s="5" customFormat="1" ht="15.75" customHeight="1" x14ac:dyDescent="0.2">
      <c r="B34" s="10">
        <f t="shared" si="0"/>
        <v>28</v>
      </c>
      <c r="C34" s="12">
        <f>('2013-14 @ 191 Days'!C34)+ROUND('2013-14 @ 191 Days'!C34*$B$3,4)</f>
        <v>28.4953</v>
      </c>
      <c r="D34" s="12">
        <f>('2013-14 @ 191 Days'!D34)+ROUND('2013-14 @ 191 Days'!D34*$B$3,4)</f>
        <v>28.4953</v>
      </c>
      <c r="E34" s="12">
        <f>('2013-14 @ 191 Days'!E34)+ROUND('2013-14 @ 191 Days'!E34*$B$3,4)</f>
        <v>29.8032</v>
      </c>
      <c r="F34" s="12">
        <f>('2013-14 @ 191 Days'!F34)+ROUND('2013-14 @ 191 Days'!F34*$B$3,4)</f>
        <v>31.172499999999999</v>
      </c>
      <c r="G34" s="12">
        <f>('2013-14 @ 191 Days'!G34)+ROUND('2013-14 @ 191 Days'!G34*$B$3,4)</f>
        <v>32.623399999999997</v>
      </c>
      <c r="H34" s="12">
        <f>('2013-14 @ 191 Days'!H34)+ROUND('2013-14 @ 191 Days'!H34*$B$3,4)</f>
        <v>34.1357</v>
      </c>
      <c r="I34" s="12">
        <f>('2013-14 @ 191 Days'!I34)+ROUND('2013-14 @ 191 Days'!I34*$B$3,4)</f>
        <v>35.729700000000008</v>
      </c>
      <c r="J34" s="12">
        <f>('2013-14 @ 191 Days'!J34)+ROUND('2013-14 @ 191 Days'!J34*$B$3,4)</f>
        <v>37.395200000000003</v>
      </c>
      <c r="K34" s="12">
        <f>('2013-14 @ 191 Days'!K34)+ROUND('2013-14 @ 191 Days'!K34*$B$3,4)</f>
        <v>38.274000000000001</v>
      </c>
      <c r="L34" s="12">
        <f>('2013-14 @ 191 Days'!L34)+ROUND('2013-14 @ 191 Days'!L34*$B$3,4)</f>
        <v>39.173200000000001</v>
      </c>
      <c r="M34" s="12">
        <f>('2013-14 @ 191 Days'!M34)+ROUND('2013-14 @ 191 Days'!M34*$B$3,4)</f>
        <v>40.092800000000004</v>
      </c>
      <c r="N34" s="12">
        <f>('2013-14 @ 191 Days'!N34)+ROUND('2013-14 @ 191 Days'!N34*$B$3,4)</f>
        <v>41.032800000000002</v>
      </c>
      <c r="O34" s="12">
        <f>('2013-14 @ 191 Days'!O34)+ROUND('2013-14 @ 191 Days'!O34*$B$3,4)</f>
        <v>42.003500000000003</v>
      </c>
      <c r="P34" s="12">
        <f>('2013-14 @ 191 Days'!P34)+ROUND('2013-14 @ 191 Days'!P34*$B$3,4)</f>
        <v>42.994700000000002</v>
      </c>
      <c r="Q34" s="12">
        <f>('2013-14 @ 191 Days'!Q34)+ROUND('2013-14 @ 191 Days'!Q34*$B$3,4)</f>
        <v>44.016500000000008</v>
      </c>
      <c r="R34" s="12">
        <f>('2013-14 @ 191 Days'!R34)+ROUND('2013-14 @ 191 Days'!R34*$B$3,4)</f>
        <v>45.058700000000002</v>
      </c>
      <c r="S34" s="12">
        <f>('2013-14 @ 191 Days'!S34)+ROUND('2013-14 @ 191 Days'!S34*$B$3,4)</f>
        <v>46.121400000000001</v>
      </c>
      <c r="T34" s="12">
        <f>('2013-14 @ 191 Days'!T34)+ROUND('2013-14 @ 191 Days'!T34*$B$3,4)</f>
        <v>47.224900000000005</v>
      </c>
      <c r="U34" s="12">
        <f>('2013-14 @ 191 Days'!U34)+ROUND('2013-14 @ 191 Days'!U34*$B$3,4)</f>
        <v>48.338700000000003</v>
      </c>
      <c r="V34" s="12">
        <f>('2013-14 @ 191 Days'!V34)+ROUND('2013-14 @ 191 Days'!V34*$B$3,4)</f>
        <v>49.033500000000004</v>
      </c>
      <c r="W34" s="12">
        <f>('2013-14 @ 191 Days'!W34)+ROUND('2013-14 @ 191 Days'!W34*$B$3,4)</f>
        <v>49.738600000000005</v>
      </c>
    </row>
    <row r="35" spans="2:23" s="5" customFormat="1" ht="15.75" customHeight="1" x14ac:dyDescent="0.2">
      <c r="B35" s="10">
        <f t="shared" si="0"/>
        <v>29</v>
      </c>
      <c r="C35" s="12">
        <f>('2013-14 @ 191 Days'!C35)+ROUND('2013-14 @ 191 Days'!C35*$B$3,4)</f>
        <v>29.8032</v>
      </c>
      <c r="D35" s="12">
        <f>('2013-14 @ 191 Days'!D35)+ROUND('2013-14 @ 191 Days'!D35*$B$3,4)</f>
        <v>29.8032</v>
      </c>
      <c r="E35" s="12">
        <f>('2013-14 @ 191 Days'!E35)+ROUND('2013-14 @ 191 Days'!E35*$B$3,4)</f>
        <v>31.172499999999999</v>
      </c>
      <c r="F35" s="12">
        <f>('2013-14 @ 191 Days'!F35)+ROUND('2013-14 @ 191 Days'!F35*$B$3,4)</f>
        <v>32.623399999999997</v>
      </c>
      <c r="G35" s="12">
        <f>('2013-14 @ 191 Days'!G35)+ROUND('2013-14 @ 191 Days'!G35*$B$3,4)</f>
        <v>34.1357</v>
      </c>
      <c r="H35" s="12">
        <f>('2013-14 @ 191 Days'!H35)+ROUND('2013-14 @ 191 Days'!H35*$B$3,4)</f>
        <v>35.729700000000008</v>
      </c>
      <c r="I35" s="12">
        <f>('2013-14 @ 191 Days'!I35)+ROUND('2013-14 @ 191 Days'!I35*$B$3,4)</f>
        <v>37.395200000000003</v>
      </c>
      <c r="J35" s="12">
        <f>('2013-14 @ 191 Days'!J35)+ROUND('2013-14 @ 191 Days'!J35*$B$3,4)</f>
        <v>39.152700000000003</v>
      </c>
      <c r="K35" s="12">
        <f>('2013-14 @ 191 Days'!K35)+ROUND('2013-14 @ 191 Days'!K35*$B$3,4)</f>
        <v>40.072300000000006</v>
      </c>
      <c r="L35" s="12">
        <f>('2013-14 @ 191 Days'!L35)+ROUND('2013-14 @ 191 Days'!L35*$B$3,4)</f>
        <v>41.0124</v>
      </c>
      <c r="M35" s="12">
        <f>('2013-14 @ 191 Days'!M35)+ROUND('2013-14 @ 191 Days'!M35*$B$3,4)</f>
        <v>41.9831</v>
      </c>
      <c r="N35" s="12">
        <f>('2013-14 @ 191 Days'!N35)+ROUND('2013-14 @ 191 Days'!N35*$B$3,4)</f>
        <v>42.974299999999999</v>
      </c>
      <c r="O35" s="12">
        <f>('2013-14 @ 191 Days'!O35)+ROUND('2013-14 @ 191 Days'!O35*$B$3,4)</f>
        <v>43.985800000000005</v>
      </c>
      <c r="P35" s="12">
        <f>('2013-14 @ 191 Days'!P35)+ROUND('2013-14 @ 191 Days'!P35*$B$3,4)</f>
        <v>45.028100000000009</v>
      </c>
      <c r="Q35" s="12">
        <f>('2013-14 @ 191 Days'!Q35)+ROUND('2013-14 @ 191 Days'!Q35*$B$3,4)</f>
        <v>46.101000000000006</v>
      </c>
      <c r="R35" s="12">
        <f>('2013-14 @ 191 Days'!R35)+ROUND('2013-14 @ 191 Days'!R35*$B$3,4)</f>
        <v>47.194300000000005</v>
      </c>
      <c r="S35" s="12">
        <f>('2013-14 @ 191 Days'!S35)+ROUND('2013-14 @ 191 Days'!S35*$B$3,4)</f>
        <v>48.318300000000008</v>
      </c>
      <c r="T35" s="12">
        <f>('2013-14 @ 191 Days'!T35)+ROUND('2013-14 @ 191 Days'!T35*$B$3,4)</f>
        <v>49.462700000000005</v>
      </c>
      <c r="U35" s="12">
        <f>('2013-14 @ 191 Days'!U35)+ROUND('2013-14 @ 191 Days'!U35*$B$3,4)</f>
        <v>50.648000000000003</v>
      </c>
      <c r="V35" s="12">
        <f>('2013-14 @ 191 Days'!V35)+ROUND('2013-14 @ 191 Days'!V35*$B$3,4)</f>
        <v>51.373400000000004</v>
      </c>
      <c r="W35" s="12">
        <f>('2013-14 @ 191 Days'!W35)+ROUND('2013-14 @ 191 Days'!W35*$B$3,4)</f>
        <v>52.109100000000005</v>
      </c>
    </row>
    <row r="36" spans="2:23" s="5" customFormat="1" ht="15.75" customHeight="1" x14ac:dyDescent="0.2">
      <c r="B36" s="11">
        <f t="shared" si="0"/>
        <v>30</v>
      </c>
      <c r="C36" s="12">
        <f>('2013-14 @ 191 Days'!C36)+ROUND('2013-14 @ 191 Days'!C36*$B$3,4)</f>
        <v>31.172499999999999</v>
      </c>
      <c r="D36" s="12">
        <f>('2013-14 @ 191 Days'!D36)+ROUND('2013-14 @ 191 Days'!D36*$B$3,4)</f>
        <v>31.172499999999999</v>
      </c>
      <c r="E36" s="12">
        <f>('2013-14 @ 191 Days'!E36)+ROUND('2013-14 @ 191 Days'!E36*$B$3,4)</f>
        <v>32.623399999999997</v>
      </c>
      <c r="F36" s="12">
        <f>('2013-14 @ 191 Days'!F36)+ROUND('2013-14 @ 191 Days'!F36*$B$3,4)</f>
        <v>34.1357</v>
      </c>
      <c r="G36" s="12">
        <f>('2013-14 @ 191 Days'!G36)+ROUND('2013-14 @ 191 Days'!G36*$B$3,4)</f>
        <v>35.729700000000008</v>
      </c>
      <c r="H36" s="12">
        <f>('2013-14 @ 191 Days'!H36)+ROUND('2013-14 @ 191 Days'!H36*$B$3,4)</f>
        <v>37.395200000000003</v>
      </c>
      <c r="I36" s="12">
        <f>('2013-14 @ 191 Days'!I36)+ROUND('2013-14 @ 191 Days'!I36*$B$3,4)</f>
        <v>39.152700000000003</v>
      </c>
      <c r="J36" s="12">
        <f>('2013-14 @ 191 Days'!J36)+ROUND('2013-14 @ 191 Days'!J36*$B$3,4)</f>
        <v>40.992000000000004</v>
      </c>
      <c r="K36" s="12">
        <f>('2013-14 @ 191 Days'!K36)+ROUND('2013-14 @ 191 Days'!K36*$B$3,4)</f>
        <v>41.962700000000005</v>
      </c>
      <c r="L36" s="12">
        <f>('2013-14 @ 191 Days'!L36)+ROUND('2013-14 @ 191 Days'!L36*$B$3,4)</f>
        <v>42.953800000000008</v>
      </c>
      <c r="M36" s="12">
        <f>('2013-14 @ 191 Days'!M36)+ROUND('2013-14 @ 191 Days'!M36*$B$3,4)</f>
        <v>43.965400000000002</v>
      </c>
      <c r="N36" s="12">
        <f>('2013-14 @ 191 Days'!N36)+ROUND('2013-14 @ 191 Days'!N36*$B$3,4)</f>
        <v>45.007600000000004</v>
      </c>
      <c r="O36" s="12">
        <f>('2013-14 @ 191 Days'!O36)+ROUND('2013-14 @ 191 Days'!O36*$B$3,4)</f>
        <v>46.070300000000003</v>
      </c>
      <c r="P36" s="12">
        <f>('2013-14 @ 191 Days'!P36)+ROUND('2013-14 @ 191 Days'!P36*$B$3,4)</f>
        <v>47.163600000000002</v>
      </c>
      <c r="Q36" s="12">
        <f>('2013-14 @ 191 Days'!Q36)+ROUND('2013-14 @ 191 Days'!Q36*$B$3,4)</f>
        <v>48.287600000000005</v>
      </c>
      <c r="R36" s="12">
        <f>('2013-14 @ 191 Days'!R36)+ROUND('2013-14 @ 191 Days'!R36*$B$3,4)</f>
        <v>49.4422</v>
      </c>
      <c r="S36" s="12">
        <f>('2013-14 @ 191 Days'!S36)+ROUND('2013-14 @ 191 Days'!S36*$B$3,4)</f>
        <v>50.617300000000007</v>
      </c>
      <c r="T36" s="12">
        <f>('2013-14 @ 191 Days'!T36)+ROUND('2013-14 @ 191 Days'!T36*$B$3,4)</f>
        <v>51.823000000000008</v>
      </c>
      <c r="U36" s="12">
        <f>('2013-14 @ 191 Days'!U36)+ROUND('2013-14 @ 191 Days'!U36*$B$3,4)</f>
        <v>53.059400000000004</v>
      </c>
      <c r="V36" s="12">
        <f>('2013-14 @ 191 Days'!V36)+ROUND('2013-14 @ 191 Days'!V36*$B$3,4)</f>
        <v>53.825800000000008</v>
      </c>
      <c r="W36" s="12">
        <f>('2013-14 @ 191 Days'!W36)+ROUND('2013-14 @ 191 Days'!W36*$B$3,4)</f>
        <v>54.592100000000009</v>
      </c>
    </row>
  </sheetData>
  <sheetProtection algorithmName="SHA-512" hashValue="XQ9Owsau6BkL9rZW8XaznRcaJPQaeffnRMaH7Pgh+ilCysjjxc29in4mzUJTGeCDiIoBo/Br6tK76/g2UxF2JQ==" saltValue="GwEoEL1WVFDXL9ef89c/Rg==" spinCount="100000" sheet="1" objects="1" scenarios="1"/>
  <mergeCells count="3">
    <mergeCell ref="B1:W1"/>
    <mergeCell ref="B2:W2"/>
    <mergeCell ref="B4:B5"/>
  </mergeCells>
  <pageMargins left="0" right="0" top="0.75" bottom="0.75" header="0.3" footer="0.3"/>
  <pageSetup paperSize="5" orientation="landscape" r:id="rId1"/>
  <headerFooter>
    <oddFooter>&amp;R&amp;F Sheet: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W36"/>
  <sheetViews>
    <sheetView workbookViewId="0">
      <selection activeCell="C7" sqref="C7"/>
    </sheetView>
  </sheetViews>
  <sheetFormatPr defaultRowHeight="12" x14ac:dyDescent="0.2"/>
  <cols>
    <col min="1" max="1" width="1.7109375" customWidth="1"/>
    <col min="2" max="2" width="6.7109375" style="2" customWidth="1"/>
    <col min="3" max="23" width="8.140625" style="1" customWidth="1"/>
  </cols>
  <sheetData>
    <row r="1" spans="2:23" ht="19.5" x14ac:dyDescent="0.3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2:23" ht="19.5" x14ac:dyDescent="0.35">
      <c r="B2" s="21" t="s">
        <v>28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</row>
    <row r="3" spans="2:23" s="5" customFormat="1" x14ac:dyDescent="0.2">
      <c r="B3" s="17">
        <v>2.18E-2</v>
      </c>
      <c r="C3" s="14" t="s">
        <v>31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2:23" ht="12" customHeight="1" x14ac:dyDescent="0.2">
      <c r="B4" s="24" t="s">
        <v>1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15" t="s">
        <v>2</v>
      </c>
    </row>
    <row r="5" spans="2:23" ht="12" customHeight="1" x14ac:dyDescent="0.2">
      <c r="B5" s="25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16" t="s">
        <v>24</v>
      </c>
    </row>
    <row r="6" spans="2:23" s="8" customFormat="1" ht="12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s="5" customFormat="1" ht="15.75" customHeight="1" x14ac:dyDescent="0.2">
      <c r="B7" s="9">
        <v>1</v>
      </c>
      <c r="C7" s="12">
        <f>('2013-14 @ 252 Days'!C7)+ROUND('2013-14 @ 252 Days'!C7*$B$3,4)</f>
        <v>9.0373000000000001</v>
      </c>
      <c r="D7" s="12">
        <f>('2013-14 @ 252 Days'!D7)+ROUND('2013-14 @ 252 Days'!D7*$B$3,4)</f>
        <v>9.0373000000000001</v>
      </c>
      <c r="E7" s="12">
        <f>('2013-14 @ 252 Days'!E7)+ROUND('2013-14 @ 252 Days'!E7*$B$3,4)</f>
        <v>9.3847000000000005</v>
      </c>
      <c r="F7" s="12">
        <f>('2013-14 @ 252 Days'!F7)+ROUND('2013-14 @ 252 Days'!F7*$B$3,4)</f>
        <v>9.7627999999999986</v>
      </c>
      <c r="G7" s="12">
        <f>('2013-14 @ 252 Days'!G7)+ROUND('2013-14 @ 252 Days'!G7*$B$3,4)</f>
        <v>10.1409</v>
      </c>
      <c r="H7" s="12">
        <f>('2013-14 @ 252 Days'!H7)+ROUND('2013-14 @ 252 Days'!H7*$B$3,4)</f>
        <v>10.5496</v>
      </c>
      <c r="I7" s="12">
        <f>('2013-14 @ 252 Days'!I7)+ROUND('2013-14 @ 252 Days'!I7*$B$3,4)</f>
        <v>10.9787</v>
      </c>
      <c r="J7" s="12">
        <f>('2013-14 @ 252 Days'!J7)+ROUND('2013-14 @ 252 Days'!J7*$B$3,4)</f>
        <v>11.4283</v>
      </c>
      <c r="K7" s="12">
        <f>('2013-14 @ 252 Days'!K7)+ROUND('2013-14 @ 252 Days'!K7*$B$3,4)</f>
        <v>11.6633</v>
      </c>
      <c r="L7" s="12">
        <f>('2013-14 @ 252 Days'!L7)+ROUND('2013-14 @ 252 Days'!L7*$B$3,4)</f>
        <v>11.898399999999999</v>
      </c>
      <c r="M7" s="12">
        <f>('2013-14 @ 252 Days'!M7)+ROUND('2013-14 @ 252 Days'!M7*$B$3,4)</f>
        <v>12.143599999999999</v>
      </c>
      <c r="N7" s="12">
        <f>('2013-14 @ 252 Days'!N7)+ROUND('2013-14 @ 252 Days'!N7*$B$3,4)</f>
        <v>12.398999999999999</v>
      </c>
      <c r="O7" s="12">
        <f>('2013-14 @ 252 Days'!O7)+ROUND('2013-14 @ 252 Days'!O7*$B$3,4)</f>
        <v>12.654499999999999</v>
      </c>
      <c r="P7" s="12">
        <f>('2013-14 @ 252 Days'!P7)+ROUND('2013-14 @ 252 Days'!P7*$B$3,4)</f>
        <v>12.920199999999999</v>
      </c>
      <c r="Q7" s="12">
        <f>('2013-14 @ 252 Days'!Q7)+ROUND('2013-14 @ 252 Days'!Q7*$B$3,4)</f>
        <v>13.196</v>
      </c>
      <c r="R7" s="12">
        <f>('2013-14 @ 252 Days'!R7)+ROUND('2013-14 @ 252 Days'!R7*$B$3,4)</f>
        <v>13.4719</v>
      </c>
      <c r="S7" s="12">
        <f>('2013-14 @ 252 Days'!S7)+ROUND('2013-14 @ 252 Days'!S7*$B$3,4)</f>
        <v>13.757999999999999</v>
      </c>
      <c r="T7" s="12">
        <f>('2013-14 @ 252 Days'!T7)+ROUND('2013-14 @ 252 Days'!T7*$B$3,4)</f>
        <v>14.0543</v>
      </c>
      <c r="U7" s="12">
        <f>('2013-14 @ 252 Days'!U7)+ROUND('2013-14 @ 252 Days'!U7*$B$3,4)</f>
        <v>14.360899999999999</v>
      </c>
      <c r="V7" s="12">
        <f>('2013-14 @ 252 Days'!V7)+ROUND('2013-14 @ 252 Days'!V7*$B$3,4)</f>
        <v>14.544799999999999</v>
      </c>
      <c r="W7" s="12">
        <f>('2013-14 @ 252 Days'!W7)+ROUND('2013-14 @ 252 Days'!W7*$B$3,4)</f>
        <v>14.7287</v>
      </c>
    </row>
    <row r="8" spans="2:23" s="5" customFormat="1" ht="15.75" customHeight="1" x14ac:dyDescent="0.2">
      <c r="B8" s="10">
        <f>B7+1</f>
        <v>2</v>
      </c>
      <c r="C8" s="12">
        <f>('2013-14 @ 252 Days'!C8)+ROUND('2013-14 @ 252 Days'!C8*$B$3,4)</f>
        <v>9.3847000000000005</v>
      </c>
      <c r="D8" s="12">
        <f>('2013-14 @ 252 Days'!D8)+ROUND('2013-14 @ 252 Days'!D8*$B$3,4)</f>
        <v>9.3847000000000005</v>
      </c>
      <c r="E8" s="12">
        <f>('2013-14 @ 252 Days'!E8)+ROUND('2013-14 @ 252 Days'!E8*$B$3,4)</f>
        <v>9.7627999999999986</v>
      </c>
      <c r="F8" s="12">
        <f>('2013-14 @ 252 Days'!F8)+ROUND('2013-14 @ 252 Days'!F8*$B$3,4)</f>
        <v>10.1409</v>
      </c>
      <c r="G8" s="12">
        <f>('2013-14 @ 252 Days'!G8)+ROUND('2013-14 @ 252 Days'!G8*$B$3,4)</f>
        <v>10.5496</v>
      </c>
      <c r="H8" s="12">
        <f>('2013-14 @ 252 Days'!H8)+ROUND('2013-14 @ 252 Days'!H8*$B$3,4)</f>
        <v>10.9787</v>
      </c>
      <c r="I8" s="12">
        <f>('2013-14 @ 252 Days'!I8)+ROUND('2013-14 @ 252 Days'!I8*$B$3,4)</f>
        <v>11.4283</v>
      </c>
      <c r="J8" s="12">
        <f>('2013-14 @ 252 Days'!J8)+ROUND('2013-14 @ 252 Days'!J8*$B$3,4)</f>
        <v>11.898399999999999</v>
      </c>
      <c r="K8" s="12">
        <f>('2013-14 @ 252 Days'!K8)+ROUND('2013-14 @ 252 Days'!K8*$B$3,4)</f>
        <v>12.143599999999999</v>
      </c>
      <c r="L8" s="12">
        <f>('2013-14 @ 252 Days'!L8)+ROUND('2013-14 @ 252 Days'!L8*$B$3,4)</f>
        <v>12.3888</v>
      </c>
      <c r="M8" s="12">
        <f>('2013-14 @ 252 Days'!M8)+ROUND('2013-14 @ 252 Days'!M8*$B$3,4)</f>
        <v>12.654499999999999</v>
      </c>
      <c r="N8" s="12">
        <f>('2013-14 @ 252 Days'!N8)+ROUND('2013-14 @ 252 Days'!N8*$B$3,4)</f>
        <v>12.920199999999999</v>
      </c>
      <c r="O8" s="12">
        <f>('2013-14 @ 252 Days'!O8)+ROUND('2013-14 @ 252 Days'!O8*$B$3,4)</f>
        <v>13.1858</v>
      </c>
      <c r="P8" s="12">
        <f>('2013-14 @ 252 Days'!P8)+ROUND('2013-14 @ 252 Days'!P8*$B$3,4)</f>
        <v>13.4719</v>
      </c>
      <c r="Q8" s="12">
        <f>('2013-14 @ 252 Days'!Q8)+ROUND('2013-14 @ 252 Days'!Q8*$B$3,4)</f>
        <v>13.757999999999999</v>
      </c>
      <c r="R8" s="12">
        <f>('2013-14 @ 252 Days'!R8)+ROUND('2013-14 @ 252 Days'!R8*$B$3,4)</f>
        <v>14.0441</v>
      </c>
      <c r="S8" s="12">
        <f>('2013-14 @ 252 Days'!S8)+ROUND('2013-14 @ 252 Days'!S8*$B$3,4)</f>
        <v>14.3507</v>
      </c>
      <c r="T8" s="12">
        <f>('2013-14 @ 252 Days'!T8)+ROUND('2013-14 @ 252 Days'!T8*$B$3,4)</f>
        <v>14.6572</v>
      </c>
      <c r="U8" s="12">
        <f>('2013-14 @ 252 Days'!U8)+ROUND('2013-14 @ 252 Days'!U8*$B$3,4)</f>
        <v>14.974</v>
      </c>
      <c r="V8" s="12">
        <f>('2013-14 @ 252 Days'!V8)+ROUND('2013-14 @ 252 Days'!V8*$B$3,4)</f>
        <v>15.168100000000001</v>
      </c>
      <c r="W8" s="12">
        <f>('2013-14 @ 252 Days'!W8)+ROUND('2013-14 @ 252 Days'!W8*$B$3,4)</f>
        <v>15.362299999999999</v>
      </c>
    </row>
    <row r="9" spans="2:23" s="5" customFormat="1" ht="15.75" customHeight="1" x14ac:dyDescent="0.2">
      <c r="B9" s="10">
        <f t="shared" ref="B9:B36" si="0">B8+1</f>
        <v>3</v>
      </c>
      <c r="C9" s="12">
        <f>('2013-14 @ 252 Days'!C9)+ROUND('2013-14 @ 252 Days'!C9*$B$3,4)</f>
        <v>9.7627999999999986</v>
      </c>
      <c r="D9" s="12">
        <f>('2013-14 @ 252 Days'!D9)+ROUND('2013-14 @ 252 Days'!D9*$B$3,4)</f>
        <v>9.7627999999999986</v>
      </c>
      <c r="E9" s="12">
        <f>('2013-14 @ 252 Days'!E9)+ROUND('2013-14 @ 252 Days'!E9*$B$3,4)</f>
        <v>10.1409</v>
      </c>
      <c r="F9" s="12">
        <f>('2013-14 @ 252 Days'!F9)+ROUND('2013-14 @ 252 Days'!F9*$B$3,4)</f>
        <v>10.5496</v>
      </c>
      <c r="G9" s="12">
        <f>('2013-14 @ 252 Days'!G9)+ROUND('2013-14 @ 252 Days'!G9*$B$3,4)</f>
        <v>10.9787</v>
      </c>
      <c r="H9" s="12">
        <f>('2013-14 @ 252 Days'!H9)+ROUND('2013-14 @ 252 Days'!H9*$B$3,4)</f>
        <v>11.4283</v>
      </c>
      <c r="I9" s="12">
        <f>('2013-14 @ 252 Days'!I9)+ROUND('2013-14 @ 252 Days'!I9*$B$3,4)</f>
        <v>11.898399999999999</v>
      </c>
      <c r="J9" s="12">
        <f>('2013-14 @ 252 Days'!J9)+ROUND('2013-14 @ 252 Days'!J9*$B$3,4)</f>
        <v>12.3888</v>
      </c>
      <c r="K9" s="12">
        <f>('2013-14 @ 252 Days'!K9)+ROUND('2013-14 @ 252 Days'!K9*$B$3,4)</f>
        <v>12.644299999999999</v>
      </c>
      <c r="L9" s="12">
        <f>('2013-14 @ 252 Days'!L9)+ROUND('2013-14 @ 252 Days'!L9*$B$3,4)</f>
        <v>12.909899999999999</v>
      </c>
      <c r="M9" s="12">
        <f>('2013-14 @ 252 Days'!M9)+ROUND('2013-14 @ 252 Days'!M9*$B$3,4)</f>
        <v>13.1858</v>
      </c>
      <c r="N9" s="12">
        <f>('2013-14 @ 252 Days'!N9)+ROUND('2013-14 @ 252 Days'!N9*$B$3,4)</f>
        <v>13.4617</v>
      </c>
      <c r="O9" s="12">
        <f>('2013-14 @ 252 Days'!O9)+ROUND('2013-14 @ 252 Days'!O9*$B$3,4)</f>
        <v>13.7478</v>
      </c>
      <c r="P9" s="12">
        <f>('2013-14 @ 252 Days'!P9)+ROUND('2013-14 @ 252 Days'!P9*$B$3,4)</f>
        <v>14.0441</v>
      </c>
      <c r="Q9" s="12">
        <f>('2013-14 @ 252 Days'!Q9)+ROUND('2013-14 @ 252 Days'!Q9*$B$3,4)</f>
        <v>14.340499999999999</v>
      </c>
      <c r="R9" s="12">
        <f>('2013-14 @ 252 Days'!R9)+ROUND('2013-14 @ 252 Days'!R9*$B$3,4)</f>
        <v>14.647</v>
      </c>
      <c r="S9" s="12">
        <f>('2013-14 @ 252 Days'!S9)+ROUND('2013-14 @ 252 Days'!S9*$B$3,4)</f>
        <v>14.963799999999999</v>
      </c>
      <c r="T9" s="12">
        <f>('2013-14 @ 252 Days'!T9)+ROUND('2013-14 @ 252 Days'!T9*$B$3,4)</f>
        <v>15.290699999999999</v>
      </c>
      <c r="U9" s="12">
        <f>('2013-14 @ 252 Days'!U9)+ROUND('2013-14 @ 252 Days'!U9*$B$3,4)</f>
        <v>15.617699999999999</v>
      </c>
      <c r="V9" s="12">
        <f>('2013-14 @ 252 Days'!V9)+ROUND('2013-14 @ 252 Days'!V9*$B$3,4)</f>
        <v>15.822099999999999</v>
      </c>
      <c r="W9" s="12">
        <f>('2013-14 @ 252 Days'!W9)+ROUND('2013-14 @ 252 Days'!W9*$B$3,4)</f>
        <v>16.026399999999999</v>
      </c>
    </row>
    <row r="10" spans="2:23" s="5" customFormat="1" ht="15.75" customHeight="1" x14ac:dyDescent="0.2">
      <c r="B10" s="10">
        <f t="shared" si="0"/>
        <v>4</v>
      </c>
      <c r="C10" s="12">
        <f>('2013-14 @ 252 Days'!C10)+ROUND('2013-14 @ 252 Days'!C10*$B$3,4)</f>
        <v>10.1409</v>
      </c>
      <c r="D10" s="12">
        <f>('2013-14 @ 252 Days'!D10)+ROUND('2013-14 @ 252 Days'!D10*$B$3,4)</f>
        <v>10.1409</v>
      </c>
      <c r="E10" s="12">
        <f>('2013-14 @ 252 Days'!E10)+ROUND('2013-14 @ 252 Days'!E10*$B$3,4)</f>
        <v>10.5496</v>
      </c>
      <c r="F10" s="12">
        <f>('2013-14 @ 252 Days'!F10)+ROUND('2013-14 @ 252 Days'!F10*$B$3,4)</f>
        <v>10.9787</v>
      </c>
      <c r="G10" s="12">
        <f>('2013-14 @ 252 Days'!G10)+ROUND('2013-14 @ 252 Days'!G10*$B$3,4)</f>
        <v>11.4283</v>
      </c>
      <c r="H10" s="12">
        <f>('2013-14 @ 252 Days'!H10)+ROUND('2013-14 @ 252 Days'!H10*$B$3,4)</f>
        <v>11.898399999999999</v>
      </c>
      <c r="I10" s="12">
        <f>('2013-14 @ 252 Days'!I10)+ROUND('2013-14 @ 252 Days'!I10*$B$3,4)</f>
        <v>12.3888</v>
      </c>
      <c r="J10" s="12">
        <f>('2013-14 @ 252 Days'!J10)+ROUND('2013-14 @ 252 Days'!J10*$B$3,4)</f>
        <v>12.899699999999999</v>
      </c>
      <c r="K10" s="12">
        <f>('2013-14 @ 252 Days'!K10)+ROUND('2013-14 @ 252 Days'!K10*$B$3,4)</f>
        <v>13.175599999999999</v>
      </c>
      <c r="L10" s="12">
        <f>('2013-14 @ 252 Days'!L10)+ROUND('2013-14 @ 252 Days'!L10*$B$3,4)</f>
        <v>13.451500000000001</v>
      </c>
      <c r="M10" s="12">
        <f>('2013-14 @ 252 Days'!M10)+ROUND('2013-14 @ 252 Days'!M10*$B$3,4)</f>
        <v>13.7376</v>
      </c>
      <c r="N10" s="12">
        <f>('2013-14 @ 252 Days'!N10)+ROUND('2013-14 @ 252 Days'!N10*$B$3,4)</f>
        <v>14.033899999999999</v>
      </c>
      <c r="O10" s="12">
        <f>('2013-14 @ 252 Days'!O10)+ROUND('2013-14 @ 252 Days'!O10*$B$3,4)</f>
        <v>14.3302</v>
      </c>
      <c r="P10" s="12">
        <f>('2013-14 @ 252 Days'!P10)+ROUND('2013-14 @ 252 Days'!P10*$B$3,4)</f>
        <v>14.636800000000001</v>
      </c>
      <c r="Q10" s="12">
        <f>('2013-14 @ 252 Days'!Q10)+ROUND('2013-14 @ 252 Days'!Q10*$B$3,4)</f>
        <v>14.9535</v>
      </c>
      <c r="R10" s="12">
        <f>('2013-14 @ 252 Days'!R10)+ROUND('2013-14 @ 252 Days'!R10*$B$3,4)</f>
        <v>15.2805</v>
      </c>
      <c r="S10" s="12">
        <f>('2013-14 @ 252 Days'!S10)+ROUND('2013-14 @ 252 Days'!S10*$B$3,4)</f>
        <v>15.6075</v>
      </c>
      <c r="T10" s="12">
        <f>('2013-14 @ 252 Days'!T10)+ROUND('2013-14 @ 252 Days'!T10*$B$3,4)</f>
        <v>15.9549</v>
      </c>
      <c r="U10" s="12">
        <f>('2013-14 @ 252 Days'!U10)+ROUND('2013-14 @ 252 Days'!U10*$B$3,4)</f>
        <v>16.302299999999999</v>
      </c>
      <c r="V10" s="12">
        <f>('2013-14 @ 252 Days'!V10)+ROUND('2013-14 @ 252 Days'!V10*$B$3,4)</f>
        <v>16.5169</v>
      </c>
      <c r="W10" s="12">
        <f>('2013-14 @ 252 Days'!W10)+ROUND('2013-14 @ 252 Days'!W10*$B$3,4)</f>
        <v>16.7315</v>
      </c>
    </row>
    <row r="11" spans="2:23" s="5" customFormat="1" ht="15.75" customHeight="1" x14ac:dyDescent="0.2">
      <c r="B11" s="10">
        <f t="shared" si="0"/>
        <v>5</v>
      </c>
      <c r="C11" s="12">
        <f>('2013-14 @ 252 Days'!C11)+ROUND('2013-14 @ 252 Days'!C11*$B$3,4)</f>
        <v>10.5496</v>
      </c>
      <c r="D11" s="12">
        <f>('2013-14 @ 252 Days'!D11)+ROUND('2013-14 @ 252 Days'!D11*$B$3,4)</f>
        <v>10.5496</v>
      </c>
      <c r="E11" s="12">
        <f>('2013-14 @ 252 Days'!E11)+ROUND('2013-14 @ 252 Days'!E11*$B$3,4)</f>
        <v>10.9787</v>
      </c>
      <c r="F11" s="12">
        <f>('2013-14 @ 252 Days'!F11)+ROUND('2013-14 @ 252 Days'!F11*$B$3,4)</f>
        <v>11.4283</v>
      </c>
      <c r="G11" s="12">
        <f>('2013-14 @ 252 Days'!G11)+ROUND('2013-14 @ 252 Days'!G11*$B$3,4)</f>
        <v>11.898399999999999</v>
      </c>
      <c r="H11" s="12">
        <f>('2013-14 @ 252 Days'!H11)+ROUND('2013-14 @ 252 Days'!H11*$B$3,4)</f>
        <v>12.3888</v>
      </c>
      <c r="I11" s="12">
        <f>('2013-14 @ 252 Days'!I11)+ROUND('2013-14 @ 252 Days'!I11*$B$3,4)</f>
        <v>12.899699999999999</v>
      </c>
      <c r="J11" s="12">
        <f>('2013-14 @ 252 Days'!J11)+ROUND('2013-14 @ 252 Days'!J11*$B$3,4)</f>
        <v>13.451500000000001</v>
      </c>
      <c r="K11" s="12">
        <f>('2013-14 @ 252 Days'!K11)+ROUND('2013-14 @ 252 Days'!K11*$B$3,4)</f>
        <v>13.7376</v>
      </c>
      <c r="L11" s="12">
        <f>('2013-14 @ 252 Days'!L11)+ROUND('2013-14 @ 252 Days'!L11*$B$3,4)</f>
        <v>14.0237</v>
      </c>
      <c r="M11" s="12">
        <f>('2013-14 @ 252 Days'!M11)+ROUND('2013-14 @ 252 Days'!M11*$B$3,4)</f>
        <v>14.3302</v>
      </c>
      <c r="N11" s="12">
        <f>('2013-14 @ 252 Days'!N11)+ROUND('2013-14 @ 252 Days'!N11*$B$3,4)</f>
        <v>14.636800000000001</v>
      </c>
      <c r="O11" s="12">
        <f>('2013-14 @ 252 Days'!O11)+ROUND('2013-14 @ 252 Days'!O11*$B$3,4)</f>
        <v>14.9535</v>
      </c>
      <c r="P11" s="12">
        <f>('2013-14 @ 252 Days'!P11)+ROUND('2013-14 @ 252 Days'!P11*$B$3,4)</f>
        <v>15.270299999999999</v>
      </c>
      <c r="Q11" s="12">
        <f>('2013-14 @ 252 Days'!Q11)+ROUND('2013-14 @ 252 Days'!Q11*$B$3,4)</f>
        <v>15.6075</v>
      </c>
      <c r="R11" s="12">
        <f>('2013-14 @ 252 Days'!R11)+ROUND('2013-14 @ 252 Days'!R11*$B$3,4)</f>
        <v>15.944699999999999</v>
      </c>
      <c r="S11" s="12">
        <f>('2013-14 @ 252 Days'!S11)+ROUND('2013-14 @ 252 Days'!S11*$B$3,4)</f>
        <v>16.292100000000001</v>
      </c>
      <c r="T11" s="12">
        <f>('2013-14 @ 252 Days'!T11)+ROUND('2013-14 @ 252 Days'!T11*$B$3,4)</f>
        <v>16.649699999999999</v>
      </c>
      <c r="U11" s="12">
        <f>('2013-14 @ 252 Days'!U11)+ROUND('2013-14 @ 252 Days'!U11*$B$3,4)</f>
        <v>17.017600000000002</v>
      </c>
      <c r="V11" s="12">
        <f>('2013-14 @ 252 Days'!V11)+ROUND('2013-14 @ 252 Days'!V11*$B$3,4)</f>
        <v>17.2424</v>
      </c>
      <c r="W11" s="12">
        <f>('2013-14 @ 252 Days'!W11)+ROUND('2013-14 @ 252 Days'!W11*$B$3,4)</f>
        <v>17.467199999999998</v>
      </c>
    </row>
    <row r="12" spans="2:23" s="5" customFormat="1" ht="15.75" customHeight="1" x14ac:dyDescent="0.2">
      <c r="B12" s="10">
        <f t="shared" si="0"/>
        <v>6</v>
      </c>
      <c r="C12" s="12">
        <f>('2013-14 @ 252 Days'!C12)+ROUND('2013-14 @ 252 Days'!C12*$B$3,4)</f>
        <v>10.9787</v>
      </c>
      <c r="D12" s="12">
        <f>('2013-14 @ 252 Days'!D12)+ROUND('2013-14 @ 252 Days'!D12*$B$3,4)</f>
        <v>10.9787</v>
      </c>
      <c r="E12" s="12">
        <f>('2013-14 @ 252 Days'!E12)+ROUND('2013-14 @ 252 Days'!E12*$B$3,4)</f>
        <v>11.4283</v>
      </c>
      <c r="F12" s="12">
        <f>('2013-14 @ 252 Days'!F12)+ROUND('2013-14 @ 252 Days'!F12*$B$3,4)</f>
        <v>11.898399999999999</v>
      </c>
      <c r="G12" s="12">
        <f>('2013-14 @ 252 Days'!G12)+ROUND('2013-14 @ 252 Days'!G12*$B$3,4)</f>
        <v>12.3888</v>
      </c>
      <c r="H12" s="12">
        <f>('2013-14 @ 252 Days'!H12)+ROUND('2013-14 @ 252 Days'!H12*$B$3,4)</f>
        <v>12.899699999999999</v>
      </c>
      <c r="I12" s="12">
        <f>('2013-14 @ 252 Days'!I12)+ROUND('2013-14 @ 252 Days'!I12*$B$3,4)</f>
        <v>13.451500000000001</v>
      </c>
      <c r="J12" s="12">
        <f>('2013-14 @ 252 Days'!J12)+ROUND('2013-14 @ 252 Days'!J12*$B$3,4)</f>
        <v>14.0237</v>
      </c>
      <c r="K12" s="12">
        <f>('2013-14 @ 252 Days'!K12)+ROUND('2013-14 @ 252 Days'!K12*$B$3,4)</f>
        <v>14.32</v>
      </c>
      <c r="L12" s="12">
        <f>('2013-14 @ 252 Days'!L12)+ROUND('2013-14 @ 252 Days'!L12*$B$3,4)</f>
        <v>14.626599999999998</v>
      </c>
      <c r="M12" s="12">
        <f>('2013-14 @ 252 Days'!M12)+ROUND('2013-14 @ 252 Days'!M12*$B$3,4)</f>
        <v>14.943299999999999</v>
      </c>
      <c r="N12" s="12">
        <f>('2013-14 @ 252 Days'!N12)+ROUND('2013-14 @ 252 Days'!N12*$B$3,4)</f>
        <v>15.2601</v>
      </c>
      <c r="O12" s="12">
        <f>('2013-14 @ 252 Days'!O12)+ROUND('2013-14 @ 252 Days'!O12*$B$3,4)</f>
        <v>15.597300000000001</v>
      </c>
      <c r="P12" s="12">
        <f>('2013-14 @ 252 Days'!P12)+ROUND('2013-14 @ 252 Days'!P12*$B$3,4)</f>
        <v>15.9345</v>
      </c>
      <c r="Q12" s="12">
        <f>('2013-14 @ 252 Days'!Q12)+ROUND('2013-14 @ 252 Days'!Q12*$B$3,4)</f>
        <v>16.2819</v>
      </c>
      <c r="R12" s="12">
        <f>('2013-14 @ 252 Days'!R12)+ROUND('2013-14 @ 252 Days'!R12*$B$3,4)</f>
        <v>16.639500000000002</v>
      </c>
      <c r="S12" s="12">
        <f>('2013-14 @ 252 Days'!S12)+ROUND('2013-14 @ 252 Days'!S12*$B$3,4)</f>
        <v>17.007400000000001</v>
      </c>
      <c r="T12" s="12">
        <f>('2013-14 @ 252 Days'!T12)+ROUND('2013-14 @ 252 Days'!T12*$B$3,4)</f>
        <v>17.3752</v>
      </c>
      <c r="U12" s="12">
        <f>('2013-14 @ 252 Days'!U12)+ROUND('2013-14 @ 252 Days'!U12*$B$3,4)</f>
        <v>17.763500000000004</v>
      </c>
      <c r="V12" s="12">
        <f>('2013-14 @ 252 Days'!V12)+ROUND('2013-14 @ 252 Days'!V12*$B$3,4)</f>
        <v>17.998500000000003</v>
      </c>
      <c r="W12" s="12">
        <f>('2013-14 @ 252 Days'!W12)+ROUND('2013-14 @ 252 Days'!W12*$B$3,4)</f>
        <v>18.233499999999999</v>
      </c>
    </row>
    <row r="13" spans="2:23" s="5" customFormat="1" ht="15.75" customHeight="1" x14ac:dyDescent="0.2">
      <c r="B13" s="10">
        <f t="shared" si="0"/>
        <v>7</v>
      </c>
      <c r="C13" s="12">
        <f>('2013-14 @ 252 Days'!C13)+ROUND('2013-14 @ 252 Days'!C13*$B$3,4)</f>
        <v>11.4283</v>
      </c>
      <c r="D13" s="12">
        <f>('2013-14 @ 252 Days'!D13)+ROUND('2013-14 @ 252 Days'!D13*$B$3,4)</f>
        <v>11.4283</v>
      </c>
      <c r="E13" s="12">
        <f>('2013-14 @ 252 Days'!E13)+ROUND('2013-14 @ 252 Days'!E13*$B$3,4)</f>
        <v>11.898399999999999</v>
      </c>
      <c r="F13" s="12">
        <f>('2013-14 @ 252 Days'!F13)+ROUND('2013-14 @ 252 Days'!F13*$B$3,4)</f>
        <v>12.3888</v>
      </c>
      <c r="G13" s="12">
        <f>('2013-14 @ 252 Days'!G13)+ROUND('2013-14 @ 252 Days'!G13*$B$3,4)</f>
        <v>12.899699999999999</v>
      </c>
      <c r="H13" s="12">
        <f>('2013-14 @ 252 Days'!H13)+ROUND('2013-14 @ 252 Days'!H13*$B$3,4)</f>
        <v>13.451500000000001</v>
      </c>
      <c r="I13" s="12">
        <f>('2013-14 @ 252 Days'!I13)+ROUND('2013-14 @ 252 Days'!I13*$B$3,4)</f>
        <v>14.0237</v>
      </c>
      <c r="J13" s="12">
        <f>('2013-14 @ 252 Days'!J13)+ROUND('2013-14 @ 252 Days'!J13*$B$3,4)</f>
        <v>14.616299999999999</v>
      </c>
      <c r="K13" s="12">
        <f>('2013-14 @ 252 Days'!K13)+ROUND('2013-14 @ 252 Days'!K13*$B$3,4)</f>
        <v>14.9331</v>
      </c>
      <c r="L13" s="12">
        <f>('2013-14 @ 252 Days'!L13)+ROUND('2013-14 @ 252 Days'!L13*$B$3,4)</f>
        <v>15.2601</v>
      </c>
      <c r="M13" s="12">
        <f>('2013-14 @ 252 Days'!M13)+ROUND('2013-14 @ 252 Days'!M13*$B$3,4)</f>
        <v>15.587</v>
      </c>
      <c r="N13" s="12">
        <f>('2013-14 @ 252 Days'!N13)+ROUND('2013-14 @ 252 Days'!N13*$B$3,4)</f>
        <v>15.924200000000001</v>
      </c>
      <c r="O13" s="12">
        <f>('2013-14 @ 252 Days'!O13)+ROUND('2013-14 @ 252 Days'!O13*$B$3,4)</f>
        <v>16.271699999999999</v>
      </c>
      <c r="P13" s="12">
        <f>('2013-14 @ 252 Days'!P13)+ROUND('2013-14 @ 252 Days'!P13*$B$3,4)</f>
        <v>16.629300000000001</v>
      </c>
      <c r="Q13" s="12">
        <f>('2013-14 @ 252 Days'!Q13)+ROUND('2013-14 @ 252 Days'!Q13*$B$3,4)</f>
        <v>16.9971</v>
      </c>
      <c r="R13" s="12">
        <f>('2013-14 @ 252 Days'!R13)+ROUND('2013-14 @ 252 Days'!R13*$B$3,4)</f>
        <v>17.365000000000002</v>
      </c>
      <c r="S13" s="12">
        <f>('2013-14 @ 252 Days'!S13)+ROUND('2013-14 @ 252 Days'!S13*$B$3,4)</f>
        <v>17.753300000000003</v>
      </c>
      <c r="T13" s="12">
        <f>('2013-14 @ 252 Days'!T13)+ROUND('2013-14 @ 252 Days'!T13*$B$3,4)</f>
        <v>18.141500000000001</v>
      </c>
      <c r="U13" s="12">
        <f>('2013-14 @ 252 Days'!U13)+ROUND('2013-14 @ 252 Days'!U13*$B$3,4)</f>
        <v>18.550300000000004</v>
      </c>
      <c r="V13" s="12">
        <f>('2013-14 @ 252 Days'!V13)+ROUND('2013-14 @ 252 Days'!V13*$B$3,4)</f>
        <v>18.795500000000001</v>
      </c>
      <c r="W13" s="12">
        <f>('2013-14 @ 252 Days'!W13)+ROUND('2013-14 @ 252 Days'!W13*$B$3,4)</f>
        <v>19.051000000000002</v>
      </c>
    </row>
    <row r="14" spans="2:23" s="5" customFormat="1" ht="15.75" customHeight="1" x14ac:dyDescent="0.2">
      <c r="B14" s="10">
        <f t="shared" si="0"/>
        <v>8</v>
      </c>
      <c r="C14" s="12">
        <f>('2013-14 @ 252 Days'!C14)+ROUND('2013-14 @ 252 Days'!C14*$B$3,4)</f>
        <v>11.898399999999999</v>
      </c>
      <c r="D14" s="12">
        <f>('2013-14 @ 252 Days'!D14)+ROUND('2013-14 @ 252 Days'!D14*$B$3,4)</f>
        <v>11.898399999999999</v>
      </c>
      <c r="E14" s="12">
        <f>('2013-14 @ 252 Days'!E14)+ROUND('2013-14 @ 252 Days'!E14*$B$3,4)</f>
        <v>12.3888</v>
      </c>
      <c r="F14" s="12">
        <f>('2013-14 @ 252 Days'!F14)+ROUND('2013-14 @ 252 Days'!F14*$B$3,4)</f>
        <v>12.899699999999999</v>
      </c>
      <c r="G14" s="12">
        <f>('2013-14 @ 252 Days'!G14)+ROUND('2013-14 @ 252 Days'!G14*$B$3,4)</f>
        <v>13.451500000000001</v>
      </c>
      <c r="H14" s="12">
        <f>('2013-14 @ 252 Days'!H14)+ROUND('2013-14 @ 252 Days'!H14*$B$3,4)</f>
        <v>14.0237</v>
      </c>
      <c r="I14" s="12">
        <f>('2013-14 @ 252 Days'!I14)+ROUND('2013-14 @ 252 Days'!I14*$B$3,4)</f>
        <v>14.616299999999999</v>
      </c>
      <c r="J14" s="12">
        <f>('2013-14 @ 252 Days'!J14)+ROUND('2013-14 @ 252 Days'!J14*$B$3,4)</f>
        <v>15.2499</v>
      </c>
      <c r="K14" s="12">
        <f>('2013-14 @ 252 Days'!K14)+ROUND('2013-14 @ 252 Days'!K14*$B$3,4)</f>
        <v>15.5768</v>
      </c>
      <c r="L14" s="12">
        <f>('2013-14 @ 252 Days'!L14)+ROUND('2013-14 @ 252 Days'!L14*$B$3,4)</f>
        <v>15.914</v>
      </c>
      <c r="M14" s="12">
        <f>('2013-14 @ 252 Days'!M14)+ROUND('2013-14 @ 252 Days'!M14*$B$3,4)</f>
        <v>16.261400000000002</v>
      </c>
      <c r="N14" s="12">
        <f>('2013-14 @ 252 Days'!N14)+ROUND('2013-14 @ 252 Days'!N14*$B$3,4)</f>
        <v>16.619100000000003</v>
      </c>
      <c r="O14" s="12">
        <f>('2013-14 @ 252 Days'!O14)+ROUND('2013-14 @ 252 Days'!O14*$B$3,4)</f>
        <v>16.986900000000002</v>
      </c>
      <c r="P14" s="12">
        <f>('2013-14 @ 252 Days'!P14)+ROUND('2013-14 @ 252 Days'!P14*$B$3,4)</f>
        <v>17.354800000000001</v>
      </c>
      <c r="Q14" s="12">
        <f>('2013-14 @ 252 Days'!Q14)+ROUND('2013-14 @ 252 Days'!Q14*$B$3,4)</f>
        <v>17.743000000000002</v>
      </c>
      <c r="R14" s="12">
        <f>('2013-14 @ 252 Days'!R14)+ROUND('2013-14 @ 252 Days'!R14*$B$3,4)</f>
        <v>18.131300000000003</v>
      </c>
      <c r="S14" s="12">
        <f>('2013-14 @ 252 Days'!S14)+ROUND('2013-14 @ 252 Days'!S14*$B$3,4)</f>
        <v>18.540100000000002</v>
      </c>
      <c r="T14" s="12">
        <f>('2013-14 @ 252 Days'!T14)+ROUND('2013-14 @ 252 Days'!T14*$B$3,4)</f>
        <v>18.948800000000002</v>
      </c>
      <c r="U14" s="12">
        <f>('2013-14 @ 252 Days'!U14)+ROUND('2013-14 @ 252 Days'!U14*$B$3,4)</f>
        <v>19.3779</v>
      </c>
      <c r="V14" s="12">
        <f>('2013-14 @ 252 Days'!V14)+ROUND('2013-14 @ 252 Days'!V14*$B$3,4)</f>
        <v>19.633400000000002</v>
      </c>
      <c r="W14" s="12">
        <f>('2013-14 @ 252 Days'!W14)+ROUND('2013-14 @ 252 Days'!W14*$B$3,4)</f>
        <v>19.899000000000001</v>
      </c>
    </row>
    <row r="15" spans="2:23" s="5" customFormat="1" ht="15.75" customHeight="1" x14ac:dyDescent="0.2">
      <c r="B15" s="10">
        <f t="shared" si="0"/>
        <v>9</v>
      </c>
      <c r="C15" s="12">
        <f>('2013-14 @ 252 Days'!C15)+ROUND('2013-14 @ 252 Days'!C15*$B$3,4)</f>
        <v>12.3888</v>
      </c>
      <c r="D15" s="12">
        <f>('2013-14 @ 252 Days'!D15)+ROUND('2013-14 @ 252 Days'!D15*$B$3,4)</f>
        <v>12.3888</v>
      </c>
      <c r="E15" s="12">
        <f>('2013-14 @ 252 Days'!E15)+ROUND('2013-14 @ 252 Days'!E15*$B$3,4)</f>
        <v>12.899699999999999</v>
      </c>
      <c r="F15" s="12">
        <f>('2013-14 @ 252 Days'!F15)+ROUND('2013-14 @ 252 Days'!F15*$B$3,4)</f>
        <v>13.451500000000001</v>
      </c>
      <c r="G15" s="12">
        <f>('2013-14 @ 252 Days'!G15)+ROUND('2013-14 @ 252 Days'!G15*$B$3,4)</f>
        <v>14.0237</v>
      </c>
      <c r="H15" s="12">
        <f>('2013-14 @ 252 Days'!H15)+ROUND('2013-14 @ 252 Days'!H15*$B$3,4)</f>
        <v>14.616299999999999</v>
      </c>
      <c r="I15" s="12">
        <f>('2013-14 @ 252 Days'!I15)+ROUND('2013-14 @ 252 Days'!I15*$B$3,4)</f>
        <v>15.2499</v>
      </c>
      <c r="J15" s="12">
        <f>('2013-14 @ 252 Days'!J15)+ROUND('2013-14 @ 252 Days'!J15*$B$3,4)</f>
        <v>15.914</v>
      </c>
      <c r="K15" s="12">
        <f>('2013-14 @ 252 Days'!K15)+ROUND('2013-14 @ 252 Days'!K15*$B$3,4)</f>
        <v>16.261400000000002</v>
      </c>
      <c r="L15" s="12">
        <f>('2013-14 @ 252 Days'!L15)+ROUND('2013-14 @ 252 Days'!L15*$B$3,4)</f>
        <v>16.608799999999999</v>
      </c>
      <c r="M15" s="12">
        <f>('2013-14 @ 252 Days'!M15)+ROUND('2013-14 @ 252 Days'!M15*$B$3,4)</f>
        <v>16.976700000000001</v>
      </c>
      <c r="N15" s="12">
        <f>('2013-14 @ 252 Days'!N15)+ROUND('2013-14 @ 252 Days'!N15*$B$3,4)</f>
        <v>17.354800000000001</v>
      </c>
      <c r="O15" s="12">
        <f>('2013-14 @ 252 Days'!O15)+ROUND('2013-14 @ 252 Days'!O15*$B$3,4)</f>
        <v>17.732800000000001</v>
      </c>
      <c r="P15" s="12">
        <f>('2013-14 @ 252 Days'!P15)+ROUND('2013-14 @ 252 Days'!P15*$B$3,4)</f>
        <v>18.131300000000003</v>
      </c>
      <c r="Q15" s="12">
        <f>('2013-14 @ 252 Days'!Q15)+ROUND('2013-14 @ 252 Days'!Q15*$B$3,4)</f>
        <v>18.529800000000002</v>
      </c>
      <c r="R15" s="12">
        <f>('2013-14 @ 252 Days'!R15)+ROUND('2013-14 @ 252 Days'!R15*$B$3,4)</f>
        <v>18.938600000000001</v>
      </c>
      <c r="S15" s="12">
        <f>('2013-14 @ 252 Days'!S15)+ROUND('2013-14 @ 252 Days'!S15*$B$3,4)</f>
        <v>19.367700000000003</v>
      </c>
      <c r="T15" s="12">
        <f>('2013-14 @ 252 Days'!T15)+ROUND('2013-14 @ 252 Days'!T15*$B$3,4)</f>
        <v>19.796900000000001</v>
      </c>
      <c r="U15" s="12">
        <f>('2013-14 @ 252 Days'!U15)+ROUND('2013-14 @ 252 Days'!U15*$B$3,4)</f>
        <v>20.246500000000001</v>
      </c>
      <c r="V15" s="12">
        <f>('2013-14 @ 252 Days'!V15)+ROUND('2013-14 @ 252 Days'!V15*$B$3,4)</f>
        <v>20.5121</v>
      </c>
      <c r="W15" s="12">
        <f>('2013-14 @ 252 Days'!W15)+ROUND('2013-14 @ 252 Days'!W15*$B$3,4)</f>
        <v>20.788</v>
      </c>
    </row>
    <row r="16" spans="2:23" s="5" customFormat="1" ht="15.75" customHeight="1" x14ac:dyDescent="0.2">
      <c r="B16" s="10">
        <f t="shared" si="0"/>
        <v>10</v>
      </c>
      <c r="C16" s="12">
        <f>('2013-14 @ 252 Days'!C16)+ROUND('2013-14 @ 252 Days'!C16*$B$3,4)</f>
        <v>12.899699999999999</v>
      </c>
      <c r="D16" s="12">
        <f>('2013-14 @ 252 Days'!D16)+ROUND('2013-14 @ 252 Days'!D16*$B$3,4)</f>
        <v>12.899699999999999</v>
      </c>
      <c r="E16" s="12">
        <f>('2013-14 @ 252 Days'!E16)+ROUND('2013-14 @ 252 Days'!E16*$B$3,4)</f>
        <v>13.451500000000001</v>
      </c>
      <c r="F16" s="12">
        <f>('2013-14 @ 252 Days'!F16)+ROUND('2013-14 @ 252 Days'!F16*$B$3,4)</f>
        <v>14.0237</v>
      </c>
      <c r="G16" s="12">
        <f>('2013-14 @ 252 Days'!G16)+ROUND('2013-14 @ 252 Days'!G16*$B$3,4)</f>
        <v>14.616299999999999</v>
      </c>
      <c r="H16" s="12">
        <f>('2013-14 @ 252 Days'!H16)+ROUND('2013-14 @ 252 Days'!H16*$B$3,4)</f>
        <v>15.2499</v>
      </c>
      <c r="I16" s="12">
        <f>('2013-14 @ 252 Days'!I16)+ROUND('2013-14 @ 252 Days'!I16*$B$3,4)</f>
        <v>15.914</v>
      </c>
      <c r="J16" s="12">
        <f>('2013-14 @ 252 Days'!J16)+ROUND('2013-14 @ 252 Days'!J16*$B$3,4)</f>
        <v>16.598600000000001</v>
      </c>
      <c r="K16" s="12">
        <f>('2013-14 @ 252 Days'!K16)+ROUND('2013-14 @ 252 Days'!K16*$B$3,4)</f>
        <v>16.9665</v>
      </c>
      <c r="L16" s="12">
        <f>('2013-14 @ 252 Days'!L16)+ROUND('2013-14 @ 252 Days'!L16*$B$3,4)</f>
        <v>17.344500000000004</v>
      </c>
      <c r="M16" s="12">
        <f>('2013-14 @ 252 Days'!M16)+ROUND('2013-14 @ 252 Days'!M16*$B$3,4)</f>
        <v>17.7226</v>
      </c>
      <c r="N16" s="12">
        <f>('2013-14 @ 252 Days'!N16)+ROUND('2013-14 @ 252 Days'!N16*$B$3,4)</f>
        <v>18.121100000000002</v>
      </c>
      <c r="O16" s="12">
        <f>('2013-14 @ 252 Days'!O16)+ROUND('2013-14 @ 252 Days'!O16*$B$3,4)</f>
        <v>18.519600000000001</v>
      </c>
      <c r="P16" s="12">
        <f>('2013-14 @ 252 Days'!P16)+ROUND('2013-14 @ 252 Days'!P16*$B$3,4)</f>
        <v>18.9283</v>
      </c>
      <c r="Q16" s="12">
        <f>('2013-14 @ 252 Days'!Q16)+ROUND('2013-14 @ 252 Days'!Q16*$B$3,4)</f>
        <v>19.357500000000002</v>
      </c>
      <c r="R16" s="12">
        <f>('2013-14 @ 252 Days'!R16)+ROUND('2013-14 @ 252 Days'!R16*$B$3,4)</f>
        <v>19.786600000000004</v>
      </c>
      <c r="S16" s="12">
        <f>('2013-14 @ 252 Days'!S16)+ROUND('2013-14 @ 252 Days'!S16*$B$3,4)</f>
        <v>20.2362</v>
      </c>
      <c r="T16" s="12">
        <f>('2013-14 @ 252 Days'!T16)+ROUND('2013-14 @ 252 Days'!T16*$B$3,4)</f>
        <v>20.6858</v>
      </c>
      <c r="U16" s="12">
        <f>('2013-14 @ 252 Days'!U16)+ROUND('2013-14 @ 252 Days'!U16*$B$3,4)</f>
        <v>21.155900000000003</v>
      </c>
      <c r="V16" s="12">
        <f>('2013-14 @ 252 Days'!V16)+ROUND('2013-14 @ 252 Days'!V16*$B$3,4)</f>
        <v>21.442</v>
      </c>
      <c r="W16" s="12">
        <f>('2013-14 @ 252 Days'!W16)+ROUND('2013-14 @ 252 Days'!W16*$B$3,4)</f>
        <v>21.728100000000001</v>
      </c>
    </row>
    <row r="17" spans="2:23" s="5" customFormat="1" ht="15.75" customHeight="1" x14ac:dyDescent="0.2">
      <c r="B17" s="10">
        <f t="shared" si="0"/>
        <v>11</v>
      </c>
      <c r="C17" s="12">
        <f>('2013-14 @ 252 Days'!C17)+ROUND('2013-14 @ 252 Days'!C17*$B$3,4)</f>
        <v>13.451500000000001</v>
      </c>
      <c r="D17" s="12">
        <f>('2013-14 @ 252 Days'!D17)+ROUND('2013-14 @ 252 Days'!D17*$B$3,4)</f>
        <v>13.451500000000001</v>
      </c>
      <c r="E17" s="12">
        <f>('2013-14 @ 252 Days'!E17)+ROUND('2013-14 @ 252 Days'!E17*$B$3,4)</f>
        <v>14.0237</v>
      </c>
      <c r="F17" s="12">
        <f>('2013-14 @ 252 Days'!F17)+ROUND('2013-14 @ 252 Days'!F17*$B$3,4)</f>
        <v>14.616299999999999</v>
      </c>
      <c r="G17" s="12">
        <f>('2013-14 @ 252 Days'!G17)+ROUND('2013-14 @ 252 Days'!G17*$B$3,4)</f>
        <v>15.2499</v>
      </c>
      <c r="H17" s="12">
        <f>('2013-14 @ 252 Days'!H17)+ROUND('2013-14 @ 252 Days'!H17*$B$3,4)</f>
        <v>15.914</v>
      </c>
      <c r="I17" s="12">
        <f>('2013-14 @ 252 Days'!I17)+ROUND('2013-14 @ 252 Days'!I17*$B$3,4)</f>
        <v>16.598600000000001</v>
      </c>
      <c r="J17" s="12">
        <f>('2013-14 @ 252 Days'!J17)+ROUND('2013-14 @ 252 Days'!J17*$B$3,4)</f>
        <v>17.334300000000002</v>
      </c>
      <c r="K17" s="12">
        <f>('2013-14 @ 252 Days'!K17)+ROUND('2013-14 @ 252 Days'!K17*$B$3,4)</f>
        <v>17.712400000000002</v>
      </c>
      <c r="L17" s="12">
        <f>('2013-14 @ 252 Days'!L17)+ROUND('2013-14 @ 252 Days'!L17*$B$3,4)</f>
        <v>18.110900000000001</v>
      </c>
      <c r="M17" s="12">
        <f>('2013-14 @ 252 Days'!M17)+ROUND('2013-14 @ 252 Days'!M17*$B$3,4)</f>
        <v>18.509400000000003</v>
      </c>
      <c r="N17" s="12">
        <f>('2013-14 @ 252 Days'!N17)+ROUND('2013-14 @ 252 Days'!N17*$B$3,4)</f>
        <v>18.918100000000003</v>
      </c>
      <c r="O17" s="12">
        <f>('2013-14 @ 252 Days'!O17)+ROUND('2013-14 @ 252 Days'!O17*$B$3,4)</f>
        <v>19.347300000000001</v>
      </c>
      <c r="P17" s="12">
        <f>('2013-14 @ 252 Days'!P17)+ROUND('2013-14 @ 252 Days'!P17*$B$3,4)</f>
        <v>19.776400000000002</v>
      </c>
      <c r="Q17" s="12">
        <f>('2013-14 @ 252 Days'!Q17)+ROUND('2013-14 @ 252 Days'!Q17*$B$3,4)</f>
        <v>20.215800000000002</v>
      </c>
      <c r="R17" s="12">
        <f>('2013-14 @ 252 Days'!R17)+ROUND('2013-14 @ 252 Days'!R17*$B$3,4)</f>
        <v>20.675599999999999</v>
      </c>
      <c r="S17" s="12">
        <f>('2013-14 @ 252 Days'!S17)+ROUND('2013-14 @ 252 Days'!S17*$B$3,4)</f>
        <v>21.145600000000002</v>
      </c>
      <c r="T17" s="12">
        <f>('2013-14 @ 252 Days'!T17)+ROUND('2013-14 @ 252 Days'!T17*$B$3,4)</f>
        <v>21.615700000000004</v>
      </c>
      <c r="U17" s="12">
        <f>('2013-14 @ 252 Days'!U17)+ROUND('2013-14 @ 252 Days'!U17*$B$3,4)</f>
        <v>22.106100000000001</v>
      </c>
      <c r="V17" s="12">
        <f>('2013-14 @ 252 Days'!V17)+ROUND('2013-14 @ 252 Days'!V17*$B$3,4)</f>
        <v>22.412700000000001</v>
      </c>
      <c r="W17" s="12">
        <f>('2013-14 @ 252 Days'!W17)+ROUND('2013-14 @ 252 Days'!W17*$B$3,4)</f>
        <v>22.719200000000001</v>
      </c>
    </row>
    <row r="18" spans="2:23" s="5" customFormat="1" ht="15.75" customHeight="1" x14ac:dyDescent="0.2">
      <c r="B18" s="10">
        <f t="shared" si="0"/>
        <v>12</v>
      </c>
      <c r="C18" s="12">
        <f>('2013-14 @ 252 Days'!C18)+ROUND('2013-14 @ 252 Days'!C18*$B$3,4)</f>
        <v>14.0237</v>
      </c>
      <c r="D18" s="12">
        <f>('2013-14 @ 252 Days'!D18)+ROUND('2013-14 @ 252 Days'!D18*$B$3,4)</f>
        <v>14.0237</v>
      </c>
      <c r="E18" s="12">
        <f>('2013-14 @ 252 Days'!E18)+ROUND('2013-14 @ 252 Days'!E18*$B$3,4)</f>
        <v>14.616299999999999</v>
      </c>
      <c r="F18" s="12">
        <f>('2013-14 @ 252 Days'!F18)+ROUND('2013-14 @ 252 Days'!F18*$B$3,4)</f>
        <v>15.2499</v>
      </c>
      <c r="G18" s="12">
        <f>('2013-14 @ 252 Days'!G18)+ROUND('2013-14 @ 252 Days'!G18*$B$3,4)</f>
        <v>15.914</v>
      </c>
      <c r="H18" s="12">
        <f>('2013-14 @ 252 Days'!H18)+ROUND('2013-14 @ 252 Days'!H18*$B$3,4)</f>
        <v>16.598600000000001</v>
      </c>
      <c r="I18" s="12">
        <f>('2013-14 @ 252 Days'!I18)+ROUND('2013-14 @ 252 Days'!I18*$B$3,4)</f>
        <v>17.334300000000002</v>
      </c>
      <c r="J18" s="12">
        <f>('2013-14 @ 252 Days'!J18)+ROUND('2013-14 @ 252 Days'!J18*$B$3,4)</f>
        <v>18.1007</v>
      </c>
      <c r="K18" s="12">
        <f>('2013-14 @ 252 Days'!K18)+ROUND('2013-14 @ 252 Days'!K18*$B$3,4)</f>
        <v>18.499200000000002</v>
      </c>
      <c r="L18" s="12">
        <f>('2013-14 @ 252 Days'!L18)+ROUND('2013-14 @ 252 Days'!L18*$B$3,4)</f>
        <v>18.907900000000001</v>
      </c>
      <c r="M18" s="12">
        <f>('2013-14 @ 252 Days'!M18)+ROUND('2013-14 @ 252 Days'!M18*$B$3,4)</f>
        <v>19.337100000000003</v>
      </c>
      <c r="N18" s="12">
        <f>('2013-14 @ 252 Days'!N18)+ROUND('2013-14 @ 252 Days'!N18*$B$3,4)</f>
        <v>19.766200000000001</v>
      </c>
      <c r="O18" s="12">
        <f>('2013-14 @ 252 Days'!O18)+ROUND('2013-14 @ 252 Days'!O18*$B$3,4)</f>
        <v>20.2056</v>
      </c>
      <c r="P18" s="12">
        <f>('2013-14 @ 252 Days'!P18)+ROUND('2013-14 @ 252 Days'!P18*$B$3,4)</f>
        <v>20.665400000000002</v>
      </c>
      <c r="Q18" s="12">
        <f>('2013-14 @ 252 Days'!Q18)+ROUND('2013-14 @ 252 Days'!Q18*$B$3,4)</f>
        <v>21.125200000000003</v>
      </c>
      <c r="R18" s="12">
        <f>('2013-14 @ 252 Days'!R18)+ROUND('2013-14 @ 252 Days'!R18*$B$3,4)</f>
        <v>21.605499999999999</v>
      </c>
      <c r="S18" s="12">
        <f>('2013-14 @ 252 Days'!S18)+ROUND('2013-14 @ 252 Days'!S18*$B$3,4)</f>
        <v>22.0959</v>
      </c>
      <c r="T18" s="12">
        <f>('2013-14 @ 252 Days'!T18)+ROUND('2013-14 @ 252 Days'!T18*$B$3,4)</f>
        <v>22.596600000000002</v>
      </c>
      <c r="U18" s="12">
        <f>('2013-14 @ 252 Days'!U18)+ROUND('2013-14 @ 252 Days'!U18*$B$3,4)</f>
        <v>23.117700000000003</v>
      </c>
      <c r="V18" s="12">
        <f>('2013-14 @ 252 Days'!V18)+ROUND('2013-14 @ 252 Days'!V18*$B$3,4)</f>
        <v>23.424300000000002</v>
      </c>
      <c r="W18" s="12">
        <f>('2013-14 @ 252 Days'!W18)+ROUND('2013-14 @ 252 Days'!W18*$B$3,4)</f>
        <v>23.751200000000001</v>
      </c>
    </row>
    <row r="19" spans="2:23" s="5" customFormat="1" ht="15.75" customHeight="1" x14ac:dyDescent="0.2">
      <c r="B19" s="10">
        <f t="shared" si="0"/>
        <v>13</v>
      </c>
      <c r="C19" s="12">
        <f>('2013-14 @ 252 Days'!C19)+ROUND('2013-14 @ 252 Days'!C19*$B$3,4)</f>
        <v>14.616299999999999</v>
      </c>
      <c r="D19" s="12">
        <f>('2013-14 @ 252 Days'!D19)+ROUND('2013-14 @ 252 Days'!D19*$B$3,4)</f>
        <v>14.616299999999999</v>
      </c>
      <c r="E19" s="12">
        <f>('2013-14 @ 252 Days'!E19)+ROUND('2013-14 @ 252 Days'!E19*$B$3,4)</f>
        <v>15.2499</v>
      </c>
      <c r="F19" s="12">
        <f>('2013-14 @ 252 Days'!F19)+ROUND('2013-14 @ 252 Days'!F19*$B$3,4)</f>
        <v>15.914</v>
      </c>
      <c r="G19" s="12">
        <f>('2013-14 @ 252 Days'!G19)+ROUND('2013-14 @ 252 Days'!G19*$B$3,4)</f>
        <v>16.598600000000001</v>
      </c>
      <c r="H19" s="12">
        <f>('2013-14 @ 252 Days'!H19)+ROUND('2013-14 @ 252 Days'!H19*$B$3,4)</f>
        <v>17.334300000000002</v>
      </c>
      <c r="I19" s="12">
        <f>('2013-14 @ 252 Days'!I19)+ROUND('2013-14 @ 252 Days'!I19*$B$3,4)</f>
        <v>18.1007</v>
      </c>
      <c r="J19" s="12">
        <f>('2013-14 @ 252 Days'!J19)+ROUND('2013-14 @ 252 Days'!J19*$B$3,4)</f>
        <v>18.8977</v>
      </c>
      <c r="K19" s="12">
        <f>('2013-14 @ 252 Days'!K19)+ROUND('2013-14 @ 252 Days'!K19*$B$3,4)</f>
        <v>19.326799999999999</v>
      </c>
      <c r="L19" s="12">
        <f>('2013-14 @ 252 Days'!L19)+ROUND('2013-14 @ 252 Days'!L19*$B$3,4)</f>
        <v>19.756</v>
      </c>
      <c r="M19" s="12">
        <f>('2013-14 @ 252 Days'!M19)+ROUND('2013-14 @ 252 Days'!M19*$B$3,4)</f>
        <v>20.195400000000003</v>
      </c>
      <c r="N19" s="12">
        <f>('2013-14 @ 252 Days'!N19)+ROUND('2013-14 @ 252 Days'!N19*$B$3,4)</f>
        <v>20.655200000000001</v>
      </c>
      <c r="O19" s="12">
        <f>('2013-14 @ 252 Days'!O19)+ROUND('2013-14 @ 252 Days'!O19*$B$3,4)</f>
        <v>21.115000000000002</v>
      </c>
      <c r="P19" s="12">
        <f>('2013-14 @ 252 Days'!P19)+ROUND('2013-14 @ 252 Days'!P19*$B$3,4)</f>
        <v>21.595200000000002</v>
      </c>
      <c r="Q19" s="12">
        <f>('2013-14 @ 252 Days'!Q19)+ROUND('2013-14 @ 252 Days'!Q19*$B$3,4)</f>
        <v>22.085700000000003</v>
      </c>
      <c r="R19" s="12">
        <f>('2013-14 @ 252 Days'!R19)+ROUND('2013-14 @ 252 Days'!R19*$B$3,4)</f>
        <v>22.586400000000001</v>
      </c>
      <c r="S19" s="12">
        <f>('2013-14 @ 252 Days'!S19)+ROUND('2013-14 @ 252 Days'!S19*$B$3,4)</f>
        <v>23.097300000000001</v>
      </c>
      <c r="T19" s="12">
        <f>('2013-14 @ 252 Days'!T19)+ROUND('2013-14 @ 252 Days'!T19*$B$3,4)</f>
        <v>23.628600000000002</v>
      </c>
      <c r="U19" s="12">
        <f>('2013-14 @ 252 Days'!U19)+ROUND('2013-14 @ 252 Days'!U19*$B$3,4)</f>
        <v>24.170200000000001</v>
      </c>
      <c r="V19" s="12">
        <f>('2013-14 @ 252 Days'!V19)+ROUND('2013-14 @ 252 Days'!V19*$B$3,4)</f>
        <v>24.497100000000003</v>
      </c>
      <c r="W19" s="12">
        <f>('2013-14 @ 252 Days'!W19)+ROUND('2013-14 @ 252 Days'!W19*$B$3,4)</f>
        <v>24.834300000000002</v>
      </c>
    </row>
    <row r="20" spans="2:23" s="5" customFormat="1" ht="15.75" customHeight="1" x14ac:dyDescent="0.2">
      <c r="B20" s="10">
        <f t="shared" si="0"/>
        <v>14</v>
      </c>
      <c r="C20" s="12">
        <f>('2013-14 @ 252 Days'!C20)+ROUND('2013-14 @ 252 Days'!C20*$B$3,4)</f>
        <v>15.2499</v>
      </c>
      <c r="D20" s="12">
        <f>('2013-14 @ 252 Days'!D20)+ROUND('2013-14 @ 252 Days'!D20*$B$3,4)</f>
        <v>15.2499</v>
      </c>
      <c r="E20" s="12">
        <f>('2013-14 @ 252 Days'!E20)+ROUND('2013-14 @ 252 Days'!E20*$B$3,4)</f>
        <v>15.914</v>
      </c>
      <c r="F20" s="12">
        <f>('2013-14 @ 252 Days'!F20)+ROUND('2013-14 @ 252 Days'!F20*$B$3,4)</f>
        <v>16.598600000000001</v>
      </c>
      <c r="G20" s="12">
        <f>('2013-14 @ 252 Days'!G20)+ROUND('2013-14 @ 252 Days'!G20*$B$3,4)</f>
        <v>17.334300000000002</v>
      </c>
      <c r="H20" s="12">
        <f>('2013-14 @ 252 Days'!H20)+ROUND('2013-14 @ 252 Days'!H20*$B$3,4)</f>
        <v>18.1007</v>
      </c>
      <c r="I20" s="12">
        <f>('2013-14 @ 252 Days'!I20)+ROUND('2013-14 @ 252 Days'!I20*$B$3,4)</f>
        <v>18.8977</v>
      </c>
      <c r="J20" s="12">
        <f>('2013-14 @ 252 Days'!J20)+ROUND('2013-14 @ 252 Days'!J20*$B$3,4)</f>
        <v>19.745799999999999</v>
      </c>
      <c r="K20" s="12">
        <f>('2013-14 @ 252 Days'!K20)+ROUND('2013-14 @ 252 Days'!K20*$B$3,4)</f>
        <v>20.185099999999998</v>
      </c>
      <c r="L20" s="12">
        <f>('2013-14 @ 252 Days'!L20)+ROUND('2013-14 @ 252 Days'!L20*$B$3,4)</f>
        <v>20.645000000000003</v>
      </c>
      <c r="M20" s="12">
        <f>('2013-14 @ 252 Days'!M20)+ROUND('2013-14 @ 252 Days'!M20*$B$3,4)</f>
        <v>21.104800000000001</v>
      </c>
      <c r="N20" s="12">
        <f>('2013-14 @ 252 Days'!N20)+ROUND('2013-14 @ 252 Days'!N20*$B$3,4)</f>
        <v>21.585000000000001</v>
      </c>
      <c r="O20" s="12">
        <f>('2013-14 @ 252 Days'!O20)+ROUND('2013-14 @ 252 Days'!O20*$B$3,4)</f>
        <v>22.075500000000002</v>
      </c>
      <c r="P20" s="12">
        <f>('2013-14 @ 252 Days'!P20)+ROUND('2013-14 @ 252 Days'!P20*$B$3,4)</f>
        <v>22.5762</v>
      </c>
      <c r="Q20" s="12">
        <f>('2013-14 @ 252 Days'!Q20)+ROUND('2013-14 @ 252 Days'!Q20*$B$3,4)</f>
        <v>23.0871</v>
      </c>
      <c r="R20" s="12">
        <f>('2013-14 @ 252 Days'!R20)+ROUND('2013-14 @ 252 Days'!R20*$B$3,4)</f>
        <v>23.618400000000005</v>
      </c>
      <c r="S20" s="12">
        <f>('2013-14 @ 252 Days'!S20)+ROUND('2013-14 @ 252 Days'!S20*$B$3,4)</f>
        <v>24.149700000000003</v>
      </c>
      <c r="T20" s="12">
        <f>('2013-14 @ 252 Days'!T20)+ROUND('2013-14 @ 252 Days'!T20*$B$3,4)</f>
        <v>24.7117</v>
      </c>
      <c r="U20" s="12">
        <f>('2013-14 @ 252 Days'!U20)+ROUND('2013-14 @ 252 Days'!U20*$B$3,4)</f>
        <v>25.273700000000002</v>
      </c>
      <c r="V20" s="12">
        <f>('2013-14 @ 252 Days'!V20)+ROUND('2013-14 @ 252 Days'!V20*$B$3,4)</f>
        <v>25.621100000000002</v>
      </c>
      <c r="W20" s="12">
        <f>('2013-14 @ 252 Days'!W20)+ROUND('2013-14 @ 252 Days'!W20*$B$3,4)</f>
        <v>25.978800000000003</v>
      </c>
    </row>
    <row r="21" spans="2:23" s="5" customFormat="1" ht="15.75" customHeight="1" x14ac:dyDescent="0.2">
      <c r="B21" s="10">
        <f t="shared" si="0"/>
        <v>15</v>
      </c>
      <c r="C21" s="12">
        <f>('2013-14 @ 252 Days'!C21)+ROUND('2013-14 @ 252 Days'!C21*$B$3,4)</f>
        <v>15.914</v>
      </c>
      <c r="D21" s="12">
        <f>('2013-14 @ 252 Days'!D21)+ROUND('2013-14 @ 252 Days'!D21*$B$3,4)</f>
        <v>15.914</v>
      </c>
      <c r="E21" s="12">
        <f>('2013-14 @ 252 Days'!E21)+ROUND('2013-14 @ 252 Days'!E21*$B$3,4)</f>
        <v>16.598600000000001</v>
      </c>
      <c r="F21" s="12">
        <f>('2013-14 @ 252 Days'!F21)+ROUND('2013-14 @ 252 Days'!F21*$B$3,4)</f>
        <v>17.334300000000002</v>
      </c>
      <c r="G21" s="12">
        <f>('2013-14 @ 252 Days'!G21)+ROUND('2013-14 @ 252 Days'!G21*$B$3,4)</f>
        <v>18.1007</v>
      </c>
      <c r="H21" s="12">
        <f>('2013-14 @ 252 Days'!H21)+ROUND('2013-14 @ 252 Days'!H21*$B$3,4)</f>
        <v>18.8977</v>
      </c>
      <c r="I21" s="12">
        <f>('2013-14 @ 252 Days'!I21)+ROUND('2013-14 @ 252 Days'!I21*$B$3,4)</f>
        <v>19.745799999999999</v>
      </c>
      <c r="J21" s="12">
        <f>('2013-14 @ 252 Days'!J21)+ROUND('2013-14 @ 252 Days'!J21*$B$3,4)</f>
        <v>20.634700000000002</v>
      </c>
      <c r="K21" s="12">
        <f>('2013-14 @ 252 Days'!K21)+ROUND('2013-14 @ 252 Days'!K21*$B$3,4)</f>
        <v>21.0946</v>
      </c>
      <c r="L21" s="12">
        <f>('2013-14 @ 252 Days'!L21)+ROUND('2013-14 @ 252 Days'!L21*$B$3,4)</f>
        <v>21.574800000000003</v>
      </c>
      <c r="M21" s="12">
        <f>('2013-14 @ 252 Days'!M21)+ROUND('2013-14 @ 252 Days'!M21*$B$3,4)</f>
        <v>22.065300000000001</v>
      </c>
      <c r="N21" s="12">
        <f>('2013-14 @ 252 Days'!N21)+ROUND('2013-14 @ 252 Days'!N21*$B$3,4)</f>
        <v>22.565900000000003</v>
      </c>
      <c r="O21" s="12">
        <f>('2013-14 @ 252 Days'!O21)+ROUND('2013-14 @ 252 Days'!O21*$B$3,4)</f>
        <v>23.076800000000002</v>
      </c>
      <c r="P21" s="12">
        <f>('2013-14 @ 252 Days'!P21)+ROUND('2013-14 @ 252 Days'!P21*$B$3,4)</f>
        <v>23.597999999999999</v>
      </c>
      <c r="Q21" s="12">
        <f>('2013-14 @ 252 Days'!Q21)+ROUND('2013-14 @ 252 Days'!Q21*$B$3,4)</f>
        <v>24.139500000000002</v>
      </c>
      <c r="R21" s="12">
        <f>('2013-14 @ 252 Days'!R21)+ROUND('2013-14 @ 252 Days'!R21*$B$3,4)</f>
        <v>24.691300000000002</v>
      </c>
      <c r="S21" s="12">
        <f>('2013-14 @ 252 Days'!S21)+ROUND('2013-14 @ 252 Days'!S21*$B$3,4)</f>
        <v>25.263500000000004</v>
      </c>
      <c r="T21" s="12">
        <f>('2013-14 @ 252 Days'!T21)+ROUND('2013-14 @ 252 Days'!T21*$B$3,4)</f>
        <v>25.845900000000004</v>
      </c>
      <c r="U21" s="12">
        <f>('2013-14 @ 252 Days'!U21)+ROUND('2013-14 @ 252 Days'!U21*$B$3,4)</f>
        <v>26.438600000000001</v>
      </c>
      <c r="V21" s="12">
        <f>('2013-14 @ 252 Days'!V21)+ROUND('2013-14 @ 252 Days'!V21*$B$3,4)</f>
        <v>26.8064</v>
      </c>
      <c r="W21" s="12">
        <f>('2013-14 @ 252 Days'!W21)+ROUND('2013-14 @ 252 Days'!W21*$B$3,4)</f>
        <v>27.174299999999999</v>
      </c>
    </row>
    <row r="22" spans="2:23" s="5" customFormat="1" ht="15.75" customHeight="1" x14ac:dyDescent="0.2">
      <c r="B22" s="10">
        <f t="shared" si="0"/>
        <v>16</v>
      </c>
      <c r="C22" s="12">
        <f>('2013-14 @ 252 Days'!C22)+ROUND('2013-14 @ 252 Days'!C22*$B$3,4)</f>
        <v>16.598600000000001</v>
      </c>
      <c r="D22" s="12">
        <f>('2013-14 @ 252 Days'!D22)+ROUND('2013-14 @ 252 Days'!D22*$B$3,4)</f>
        <v>16.598600000000001</v>
      </c>
      <c r="E22" s="12">
        <f>('2013-14 @ 252 Days'!E22)+ROUND('2013-14 @ 252 Days'!E22*$B$3,4)</f>
        <v>17.334300000000002</v>
      </c>
      <c r="F22" s="12">
        <f>('2013-14 @ 252 Days'!F22)+ROUND('2013-14 @ 252 Days'!F22*$B$3,4)</f>
        <v>18.1007</v>
      </c>
      <c r="G22" s="12">
        <f>('2013-14 @ 252 Days'!G22)+ROUND('2013-14 @ 252 Days'!G22*$B$3,4)</f>
        <v>18.8977</v>
      </c>
      <c r="H22" s="12">
        <f>('2013-14 @ 252 Days'!H22)+ROUND('2013-14 @ 252 Days'!H22*$B$3,4)</f>
        <v>19.745799999999999</v>
      </c>
      <c r="I22" s="12">
        <f>('2013-14 @ 252 Days'!I22)+ROUND('2013-14 @ 252 Days'!I22*$B$3,4)</f>
        <v>20.634700000000002</v>
      </c>
      <c r="J22" s="12">
        <f>('2013-14 @ 252 Days'!J22)+ROUND('2013-14 @ 252 Days'!J22*$B$3,4)</f>
        <v>21.564600000000002</v>
      </c>
      <c r="K22" s="12">
        <f>('2013-14 @ 252 Days'!K22)+ROUND('2013-14 @ 252 Days'!K22*$B$3,4)</f>
        <v>22.044800000000002</v>
      </c>
      <c r="L22" s="12">
        <f>('2013-14 @ 252 Days'!L22)+ROUND('2013-14 @ 252 Days'!L22*$B$3,4)</f>
        <v>22.545500000000004</v>
      </c>
      <c r="M22" s="12">
        <f>('2013-14 @ 252 Days'!M22)+ROUND('2013-14 @ 252 Days'!M22*$B$3,4)</f>
        <v>23.066600000000001</v>
      </c>
      <c r="N22" s="12">
        <f>('2013-14 @ 252 Days'!N22)+ROUND('2013-14 @ 252 Days'!N22*$B$3,4)</f>
        <v>23.587700000000002</v>
      </c>
      <c r="O22" s="12">
        <f>('2013-14 @ 252 Days'!O22)+ROUND('2013-14 @ 252 Days'!O22*$B$3,4)</f>
        <v>24.129300000000004</v>
      </c>
      <c r="P22" s="12">
        <f>('2013-14 @ 252 Days'!P22)+ROUND('2013-14 @ 252 Days'!P22*$B$3,4)</f>
        <v>24.681100000000001</v>
      </c>
      <c r="Q22" s="12">
        <f>('2013-14 @ 252 Days'!Q22)+ROUND('2013-14 @ 252 Days'!Q22*$B$3,4)</f>
        <v>25.243100000000002</v>
      </c>
      <c r="R22" s="12">
        <f>('2013-14 @ 252 Days'!R22)+ROUND('2013-14 @ 252 Days'!R22*$B$3,4)</f>
        <v>25.825499999999998</v>
      </c>
      <c r="S22" s="12">
        <f>('2013-14 @ 252 Days'!S22)+ROUND('2013-14 @ 252 Days'!S22*$B$3,4)</f>
        <v>26.418100000000003</v>
      </c>
      <c r="T22" s="12">
        <f>('2013-14 @ 252 Days'!T22)+ROUND('2013-14 @ 252 Days'!T22*$B$3,4)</f>
        <v>27.031200000000002</v>
      </c>
      <c r="U22" s="12">
        <f>('2013-14 @ 252 Days'!U22)+ROUND('2013-14 @ 252 Days'!U22*$B$3,4)</f>
        <v>27.654500000000002</v>
      </c>
      <c r="V22" s="12">
        <f>('2013-14 @ 252 Days'!V22)+ROUND('2013-14 @ 252 Days'!V22*$B$3,4)</f>
        <v>28.0428</v>
      </c>
      <c r="W22" s="12">
        <f>('2013-14 @ 252 Days'!W22)+ROUND('2013-14 @ 252 Days'!W22*$B$3,4)</f>
        <v>28.431100000000001</v>
      </c>
    </row>
    <row r="23" spans="2:23" s="5" customFormat="1" ht="15.75" customHeight="1" x14ac:dyDescent="0.2">
      <c r="B23" s="10">
        <f t="shared" si="0"/>
        <v>17</v>
      </c>
      <c r="C23" s="12">
        <f>('2013-14 @ 252 Days'!C23)+ROUND('2013-14 @ 252 Days'!C23*$B$3,4)</f>
        <v>17.334300000000002</v>
      </c>
      <c r="D23" s="12">
        <f>('2013-14 @ 252 Days'!D23)+ROUND('2013-14 @ 252 Days'!D23*$B$3,4)</f>
        <v>17.334300000000002</v>
      </c>
      <c r="E23" s="12">
        <f>('2013-14 @ 252 Days'!E23)+ROUND('2013-14 @ 252 Days'!E23*$B$3,4)</f>
        <v>18.1007</v>
      </c>
      <c r="F23" s="12">
        <f>('2013-14 @ 252 Days'!F23)+ROUND('2013-14 @ 252 Days'!F23*$B$3,4)</f>
        <v>18.8977</v>
      </c>
      <c r="G23" s="12">
        <f>('2013-14 @ 252 Days'!G23)+ROUND('2013-14 @ 252 Days'!G23*$B$3,4)</f>
        <v>19.745799999999999</v>
      </c>
      <c r="H23" s="12">
        <f>('2013-14 @ 252 Days'!H23)+ROUND('2013-14 @ 252 Days'!H23*$B$3,4)</f>
        <v>20.634700000000002</v>
      </c>
      <c r="I23" s="12">
        <f>('2013-14 @ 252 Days'!I23)+ROUND('2013-14 @ 252 Days'!I23*$B$3,4)</f>
        <v>21.564600000000002</v>
      </c>
      <c r="J23" s="12">
        <f>('2013-14 @ 252 Days'!J23)+ROUND('2013-14 @ 252 Days'!J23*$B$3,4)</f>
        <v>22.535299999999999</v>
      </c>
      <c r="K23" s="12">
        <f>('2013-14 @ 252 Days'!K23)+ROUND('2013-14 @ 252 Days'!K23*$B$3,4)</f>
        <v>23.046200000000002</v>
      </c>
      <c r="L23" s="12">
        <f>('2013-14 @ 252 Days'!L23)+ROUND('2013-14 @ 252 Days'!L23*$B$3,4)</f>
        <v>23.577500000000001</v>
      </c>
      <c r="M23" s="12">
        <f>('2013-14 @ 252 Days'!M23)+ROUND('2013-14 @ 252 Days'!M23*$B$3,4)</f>
        <v>24.119100000000003</v>
      </c>
      <c r="N23" s="12">
        <f>('2013-14 @ 252 Days'!N23)+ROUND('2013-14 @ 252 Days'!N23*$B$3,4)</f>
        <v>24.6709</v>
      </c>
      <c r="O23" s="12">
        <f>('2013-14 @ 252 Days'!O23)+ROUND('2013-14 @ 252 Days'!O23*$B$3,4)</f>
        <v>25.232800000000001</v>
      </c>
      <c r="P23" s="12">
        <f>('2013-14 @ 252 Days'!P23)+ROUND('2013-14 @ 252 Days'!P23*$B$3,4)</f>
        <v>25.815300000000001</v>
      </c>
      <c r="Q23" s="12">
        <f>('2013-14 @ 252 Days'!Q23)+ROUND('2013-14 @ 252 Days'!Q23*$B$3,4)</f>
        <v>26.407900000000001</v>
      </c>
      <c r="R23" s="12">
        <f>('2013-14 @ 252 Days'!R23)+ROUND('2013-14 @ 252 Days'!R23*$B$3,4)</f>
        <v>27.021000000000001</v>
      </c>
      <c r="S23" s="12">
        <f>('2013-14 @ 252 Days'!S23)+ROUND('2013-14 @ 252 Days'!S23*$B$3,4)</f>
        <v>27.644300000000001</v>
      </c>
      <c r="T23" s="12">
        <f>('2013-14 @ 252 Days'!T23)+ROUND('2013-14 @ 252 Days'!T23*$B$3,4)</f>
        <v>28.277800000000003</v>
      </c>
      <c r="U23" s="12">
        <f>('2013-14 @ 252 Days'!U23)+ROUND('2013-14 @ 252 Days'!U23*$B$3,4)</f>
        <v>28.942</v>
      </c>
      <c r="V23" s="12">
        <f>('2013-14 @ 252 Days'!V23)+ROUND('2013-14 @ 252 Days'!V23*$B$3,4)</f>
        <v>29.340500000000002</v>
      </c>
      <c r="W23" s="12">
        <f>('2013-14 @ 252 Days'!W23)+ROUND('2013-14 @ 252 Days'!W23*$B$3,4)</f>
        <v>29.749200000000002</v>
      </c>
    </row>
    <row r="24" spans="2:23" s="5" customFormat="1" ht="15.75" customHeight="1" x14ac:dyDescent="0.2">
      <c r="B24" s="10">
        <f t="shared" si="0"/>
        <v>18</v>
      </c>
      <c r="C24" s="12">
        <f>('2013-14 @ 252 Days'!C24)+ROUND('2013-14 @ 252 Days'!C24*$B$3,4)</f>
        <v>18.1007</v>
      </c>
      <c r="D24" s="12">
        <f>('2013-14 @ 252 Days'!D24)+ROUND('2013-14 @ 252 Days'!D24*$B$3,4)</f>
        <v>18.1007</v>
      </c>
      <c r="E24" s="12">
        <f>('2013-14 @ 252 Days'!E24)+ROUND('2013-14 @ 252 Days'!E24*$B$3,4)</f>
        <v>18.8977</v>
      </c>
      <c r="F24" s="12">
        <f>('2013-14 @ 252 Days'!F24)+ROUND('2013-14 @ 252 Days'!F24*$B$3,4)</f>
        <v>19.745799999999999</v>
      </c>
      <c r="G24" s="12">
        <f>('2013-14 @ 252 Days'!G24)+ROUND('2013-14 @ 252 Days'!G24*$B$3,4)</f>
        <v>20.634700000000002</v>
      </c>
      <c r="H24" s="12">
        <f>('2013-14 @ 252 Days'!H24)+ROUND('2013-14 @ 252 Days'!H24*$B$3,4)</f>
        <v>21.564600000000002</v>
      </c>
      <c r="I24" s="12">
        <f>('2013-14 @ 252 Days'!I24)+ROUND('2013-14 @ 252 Days'!I24*$B$3,4)</f>
        <v>22.535299999999999</v>
      </c>
      <c r="J24" s="12">
        <f>('2013-14 @ 252 Days'!J24)+ROUND('2013-14 @ 252 Days'!J24*$B$3,4)</f>
        <v>23.567300000000003</v>
      </c>
      <c r="K24" s="12">
        <f>('2013-14 @ 252 Days'!K24)+ROUND('2013-14 @ 252 Days'!K24*$B$3,4)</f>
        <v>24.098600000000001</v>
      </c>
      <c r="L24" s="12">
        <f>('2013-14 @ 252 Days'!L24)+ROUND('2013-14 @ 252 Days'!L24*$B$3,4)</f>
        <v>24.650400000000001</v>
      </c>
      <c r="M24" s="12">
        <f>('2013-14 @ 252 Days'!M24)+ROUND('2013-14 @ 252 Days'!M24*$B$3,4)</f>
        <v>25.2226</v>
      </c>
      <c r="N24" s="12">
        <f>('2013-14 @ 252 Days'!N24)+ROUND('2013-14 @ 252 Days'!N24*$B$3,4)</f>
        <v>25.794800000000002</v>
      </c>
      <c r="O24" s="12">
        <f>('2013-14 @ 252 Days'!O24)+ROUND('2013-14 @ 252 Days'!O24*$B$3,4)</f>
        <v>26.3977</v>
      </c>
      <c r="P24" s="12">
        <f>('2013-14 @ 252 Days'!P24)+ROUND('2013-14 @ 252 Days'!P24*$B$3,4)</f>
        <v>27.000600000000002</v>
      </c>
      <c r="Q24" s="12">
        <f>('2013-14 @ 252 Days'!Q24)+ROUND('2013-14 @ 252 Days'!Q24*$B$3,4)</f>
        <v>27.623900000000003</v>
      </c>
      <c r="R24" s="12">
        <f>('2013-14 @ 252 Days'!R24)+ROUND('2013-14 @ 252 Days'!R24*$B$3,4)</f>
        <v>28.267600000000002</v>
      </c>
      <c r="S24" s="12">
        <f>('2013-14 @ 252 Days'!S24)+ROUND('2013-14 @ 252 Days'!S24*$B$3,4)</f>
        <v>28.921500000000002</v>
      </c>
      <c r="T24" s="12">
        <f>('2013-14 @ 252 Days'!T24)+ROUND('2013-14 @ 252 Days'!T24*$B$3,4)</f>
        <v>29.5959</v>
      </c>
      <c r="U24" s="12">
        <f>('2013-14 @ 252 Days'!U24)+ROUND('2013-14 @ 252 Days'!U24*$B$3,4)</f>
        <v>30.280500000000004</v>
      </c>
      <c r="V24" s="12">
        <f>('2013-14 @ 252 Days'!V24)+ROUND('2013-14 @ 252 Days'!V24*$B$3,4)</f>
        <v>30.709700000000002</v>
      </c>
      <c r="W24" s="12">
        <f>('2013-14 @ 252 Days'!W24)+ROUND('2013-14 @ 252 Days'!W24*$B$3,4)</f>
        <v>31.138800000000003</v>
      </c>
    </row>
    <row r="25" spans="2:23" s="5" customFormat="1" ht="15.75" customHeight="1" x14ac:dyDescent="0.2">
      <c r="B25" s="10">
        <f t="shared" si="0"/>
        <v>19</v>
      </c>
      <c r="C25" s="12">
        <f>('2013-14 @ 252 Days'!C25)+ROUND('2013-14 @ 252 Days'!C25*$B$3,4)</f>
        <v>18.8977</v>
      </c>
      <c r="D25" s="12">
        <f>('2013-14 @ 252 Days'!D25)+ROUND('2013-14 @ 252 Days'!D25*$B$3,4)</f>
        <v>18.8977</v>
      </c>
      <c r="E25" s="12">
        <f>('2013-14 @ 252 Days'!E25)+ROUND('2013-14 @ 252 Days'!E25*$B$3,4)</f>
        <v>19.745799999999999</v>
      </c>
      <c r="F25" s="12">
        <f>('2013-14 @ 252 Days'!F25)+ROUND('2013-14 @ 252 Days'!F25*$B$3,4)</f>
        <v>20.634700000000002</v>
      </c>
      <c r="G25" s="12">
        <f>('2013-14 @ 252 Days'!G25)+ROUND('2013-14 @ 252 Days'!G25*$B$3,4)</f>
        <v>21.564600000000002</v>
      </c>
      <c r="H25" s="12">
        <f>('2013-14 @ 252 Days'!H25)+ROUND('2013-14 @ 252 Days'!H25*$B$3,4)</f>
        <v>22.535299999999999</v>
      </c>
      <c r="I25" s="12">
        <f>('2013-14 @ 252 Days'!I25)+ROUND('2013-14 @ 252 Days'!I25*$B$3,4)</f>
        <v>23.567300000000003</v>
      </c>
      <c r="J25" s="12">
        <f>('2013-14 @ 252 Days'!J25)+ROUND('2013-14 @ 252 Days'!J25*$B$3,4)</f>
        <v>24.640200000000004</v>
      </c>
      <c r="K25" s="12">
        <f>('2013-14 @ 252 Days'!K25)+ROUND('2013-14 @ 252 Days'!K25*$B$3,4)</f>
        <v>25.202200000000001</v>
      </c>
      <c r="L25" s="12">
        <f>('2013-14 @ 252 Days'!L25)+ROUND('2013-14 @ 252 Days'!L25*$B$3,4)</f>
        <v>25.784600000000001</v>
      </c>
      <c r="M25" s="12">
        <f>('2013-14 @ 252 Days'!M25)+ROUND('2013-14 @ 252 Days'!M25*$B$3,4)</f>
        <v>26.377300000000002</v>
      </c>
      <c r="N25" s="12">
        <f>('2013-14 @ 252 Days'!N25)+ROUND('2013-14 @ 252 Days'!N25*$B$3,4)</f>
        <v>26.990300000000001</v>
      </c>
      <c r="O25" s="12">
        <f>('2013-14 @ 252 Days'!O25)+ROUND('2013-14 @ 252 Days'!O25*$B$3,4)</f>
        <v>27.613599999999998</v>
      </c>
      <c r="P25" s="12">
        <f>('2013-14 @ 252 Days'!P25)+ROUND('2013-14 @ 252 Days'!P25*$B$3,4)</f>
        <v>28.247199999999999</v>
      </c>
      <c r="Q25" s="12">
        <f>('2013-14 @ 252 Days'!Q25)+ROUND('2013-14 @ 252 Days'!Q25*$B$3,4)</f>
        <v>28.911300000000004</v>
      </c>
      <c r="R25" s="12">
        <f>('2013-14 @ 252 Days'!R25)+ROUND('2013-14 @ 252 Days'!R25*$B$3,4)</f>
        <v>29.575500000000002</v>
      </c>
      <c r="S25" s="12">
        <f>('2013-14 @ 252 Days'!S25)+ROUND('2013-14 @ 252 Days'!S25*$B$3,4)</f>
        <v>30.270300000000002</v>
      </c>
      <c r="T25" s="12">
        <f>('2013-14 @ 252 Days'!T25)+ROUND('2013-14 @ 252 Days'!T25*$B$3,4)</f>
        <v>30.975400000000004</v>
      </c>
      <c r="U25" s="12">
        <f>('2013-14 @ 252 Days'!U25)+ROUND('2013-14 @ 252 Days'!U25*$B$3,4)</f>
        <v>31.700800000000001</v>
      </c>
      <c r="V25" s="12">
        <f>('2013-14 @ 252 Days'!V25)+ROUND('2013-14 @ 252 Days'!V25*$B$3,4)</f>
        <v>32.1402</v>
      </c>
      <c r="W25" s="12">
        <f>('2013-14 @ 252 Days'!W25)+ROUND('2013-14 @ 252 Days'!W25*$B$3,4)</f>
        <v>32.589800000000004</v>
      </c>
    </row>
    <row r="26" spans="2:23" s="5" customFormat="1" ht="15.75" customHeight="1" x14ac:dyDescent="0.2">
      <c r="B26" s="10">
        <f t="shared" si="0"/>
        <v>20</v>
      </c>
      <c r="C26" s="12">
        <f>('2013-14 @ 252 Days'!C26)+ROUND('2013-14 @ 252 Days'!C26*$B$3,4)</f>
        <v>19.745799999999999</v>
      </c>
      <c r="D26" s="12">
        <f>('2013-14 @ 252 Days'!D26)+ROUND('2013-14 @ 252 Days'!D26*$B$3,4)</f>
        <v>19.745799999999999</v>
      </c>
      <c r="E26" s="12">
        <f>('2013-14 @ 252 Days'!E26)+ROUND('2013-14 @ 252 Days'!E26*$B$3,4)</f>
        <v>20.634700000000002</v>
      </c>
      <c r="F26" s="12">
        <f>('2013-14 @ 252 Days'!F26)+ROUND('2013-14 @ 252 Days'!F26*$B$3,4)</f>
        <v>21.564600000000002</v>
      </c>
      <c r="G26" s="12">
        <f>('2013-14 @ 252 Days'!G26)+ROUND('2013-14 @ 252 Days'!G26*$B$3,4)</f>
        <v>22.535299999999999</v>
      </c>
      <c r="H26" s="12">
        <f>('2013-14 @ 252 Days'!H26)+ROUND('2013-14 @ 252 Days'!H26*$B$3,4)</f>
        <v>23.567300000000003</v>
      </c>
      <c r="I26" s="12">
        <f>('2013-14 @ 252 Days'!I26)+ROUND('2013-14 @ 252 Days'!I26*$B$3,4)</f>
        <v>24.640200000000004</v>
      </c>
      <c r="J26" s="12">
        <f>('2013-14 @ 252 Days'!J26)+ROUND('2013-14 @ 252 Days'!J26*$B$3,4)</f>
        <v>25.774400000000004</v>
      </c>
      <c r="K26" s="12">
        <f>('2013-14 @ 252 Days'!K26)+ROUND('2013-14 @ 252 Days'!K26*$B$3,4)</f>
        <v>26.367000000000001</v>
      </c>
      <c r="L26" s="12">
        <f>('2013-14 @ 252 Days'!L26)+ROUND('2013-14 @ 252 Days'!L26*$B$3,4)</f>
        <v>26.969899999999999</v>
      </c>
      <c r="M26" s="12">
        <f>('2013-14 @ 252 Days'!M26)+ROUND('2013-14 @ 252 Days'!M26*$B$3,4)</f>
        <v>27.5932</v>
      </c>
      <c r="N26" s="12">
        <f>('2013-14 @ 252 Days'!N26)+ROUND('2013-14 @ 252 Days'!N26*$B$3,4)</f>
        <v>28.236900000000002</v>
      </c>
      <c r="O26" s="12">
        <f>('2013-14 @ 252 Days'!O26)+ROUND('2013-14 @ 252 Days'!O26*$B$3,4)</f>
        <v>28.890899999999998</v>
      </c>
      <c r="P26" s="12">
        <f>('2013-14 @ 252 Days'!P26)+ROUND('2013-14 @ 252 Days'!P26*$B$3,4)</f>
        <v>29.565300000000001</v>
      </c>
      <c r="Q26" s="12">
        <f>('2013-14 @ 252 Days'!Q26)+ROUND('2013-14 @ 252 Days'!Q26*$B$3,4)</f>
        <v>30.2499</v>
      </c>
      <c r="R26" s="12">
        <f>('2013-14 @ 252 Days'!R26)+ROUND('2013-14 @ 252 Days'!R26*$B$3,4)</f>
        <v>30.954900000000002</v>
      </c>
      <c r="S26" s="12">
        <f>('2013-14 @ 252 Days'!S26)+ROUND('2013-14 @ 252 Days'!S26*$B$3,4)</f>
        <v>31.680399999999999</v>
      </c>
      <c r="T26" s="12">
        <f>('2013-14 @ 252 Days'!T26)+ROUND('2013-14 @ 252 Days'!T26*$B$3,4)</f>
        <v>32.4161</v>
      </c>
      <c r="U26" s="12">
        <f>('2013-14 @ 252 Days'!U26)+ROUND('2013-14 @ 252 Days'!U26*$B$3,4)</f>
        <v>33.182400000000001</v>
      </c>
      <c r="V26" s="12">
        <f>('2013-14 @ 252 Days'!V26)+ROUND('2013-14 @ 252 Days'!V26*$B$3,4)</f>
        <v>33.652500000000003</v>
      </c>
      <c r="W26" s="12">
        <f>('2013-14 @ 252 Days'!W26)+ROUND('2013-14 @ 252 Days'!W26*$B$3,4)</f>
        <v>34.122500000000002</v>
      </c>
    </row>
    <row r="27" spans="2:23" s="5" customFormat="1" ht="15.75" customHeight="1" x14ac:dyDescent="0.2">
      <c r="B27" s="10">
        <f t="shared" si="0"/>
        <v>21</v>
      </c>
      <c r="C27" s="12">
        <f>('2013-14 @ 252 Days'!C27)+ROUND('2013-14 @ 252 Days'!C27*$B$3,4)</f>
        <v>20.634700000000002</v>
      </c>
      <c r="D27" s="12">
        <f>('2013-14 @ 252 Days'!D27)+ROUND('2013-14 @ 252 Days'!D27*$B$3,4)</f>
        <v>20.634700000000002</v>
      </c>
      <c r="E27" s="12">
        <f>('2013-14 @ 252 Days'!E27)+ROUND('2013-14 @ 252 Days'!E27*$B$3,4)</f>
        <v>21.564600000000002</v>
      </c>
      <c r="F27" s="12">
        <f>('2013-14 @ 252 Days'!F27)+ROUND('2013-14 @ 252 Days'!F27*$B$3,4)</f>
        <v>22.535299999999999</v>
      </c>
      <c r="G27" s="12">
        <f>('2013-14 @ 252 Days'!G27)+ROUND('2013-14 @ 252 Days'!G27*$B$3,4)</f>
        <v>23.567300000000003</v>
      </c>
      <c r="H27" s="12">
        <f>('2013-14 @ 252 Days'!H27)+ROUND('2013-14 @ 252 Days'!H27*$B$3,4)</f>
        <v>24.640200000000004</v>
      </c>
      <c r="I27" s="12">
        <f>('2013-14 @ 252 Days'!I27)+ROUND('2013-14 @ 252 Days'!I27*$B$3,4)</f>
        <v>25.774400000000004</v>
      </c>
      <c r="J27" s="12">
        <f>('2013-14 @ 252 Days'!J27)+ROUND('2013-14 @ 252 Days'!J27*$B$3,4)</f>
        <v>26.959700000000002</v>
      </c>
      <c r="K27" s="12">
        <f>('2013-14 @ 252 Days'!K27)+ROUND('2013-14 @ 252 Days'!K27*$B$3,4)</f>
        <v>27.583000000000002</v>
      </c>
      <c r="L27" s="12">
        <f>('2013-14 @ 252 Days'!L27)+ROUND('2013-14 @ 252 Days'!L27*$B$3,4)</f>
        <v>28.216500000000003</v>
      </c>
      <c r="M27" s="12">
        <f>('2013-14 @ 252 Days'!M27)+ROUND('2013-14 @ 252 Days'!M27*$B$3,4)</f>
        <v>28.8704</v>
      </c>
      <c r="N27" s="12">
        <f>('2013-14 @ 252 Days'!N27)+ROUND('2013-14 @ 252 Days'!N27*$B$3,4)</f>
        <v>29.544799999999999</v>
      </c>
      <c r="O27" s="12">
        <f>('2013-14 @ 252 Days'!O27)+ROUND('2013-14 @ 252 Days'!O27*$B$3,4)</f>
        <v>30.229400000000002</v>
      </c>
      <c r="P27" s="12">
        <f>('2013-14 @ 252 Days'!P27)+ROUND('2013-14 @ 252 Days'!P27*$B$3,4)</f>
        <v>30.9345</v>
      </c>
      <c r="Q27" s="12">
        <f>('2013-14 @ 252 Days'!Q27)+ROUND('2013-14 @ 252 Days'!Q27*$B$3,4)</f>
        <v>31.66</v>
      </c>
      <c r="R27" s="12">
        <f>('2013-14 @ 252 Days'!R27)+ROUND('2013-14 @ 252 Days'!R27*$B$3,4)</f>
        <v>32.405900000000003</v>
      </c>
      <c r="S27" s="12">
        <f>('2013-14 @ 252 Days'!S27)+ROUND('2013-14 @ 252 Days'!S27*$B$3,4)</f>
        <v>33.162000000000006</v>
      </c>
      <c r="T27" s="12">
        <f>('2013-14 @ 252 Days'!T27)+ROUND('2013-14 @ 252 Days'!T27*$B$3,4)</f>
        <v>33.938600000000001</v>
      </c>
      <c r="U27" s="12">
        <f>('2013-14 @ 252 Days'!U27)+ROUND('2013-14 @ 252 Days'!U27*$B$3,4)</f>
        <v>34.735599999999998</v>
      </c>
      <c r="V27" s="12">
        <f>('2013-14 @ 252 Days'!V27)+ROUND('2013-14 @ 252 Days'!V27*$B$3,4)</f>
        <v>35.225999999999999</v>
      </c>
      <c r="W27" s="12">
        <f>('2013-14 @ 252 Days'!W27)+ROUND('2013-14 @ 252 Days'!W27*$B$3,4)</f>
        <v>35.726700000000001</v>
      </c>
    </row>
    <row r="28" spans="2:23" s="5" customFormat="1" ht="15.75" customHeight="1" x14ac:dyDescent="0.2">
      <c r="B28" s="10">
        <f t="shared" si="0"/>
        <v>22</v>
      </c>
      <c r="C28" s="12">
        <f>('2013-14 @ 252 Days'!C28)+ROUND('2013-14 @ 252 Days'!C28*$B$3,4)</f>
        <v>21.564600000000002</v>
      </c>
      <c r="D28" s="12">
        <f>('2013-14 @ 252 Days'!D28)+ROUND('2013-14 @ 252 Days'!D28*$B$3,4)</f>
        <v>21.564600000000002</v>
      </c>
      <c r="E28" s="12">
        <f>('2013-14 @ 252 Days'!E28)+ROUND('2013-14 @ 252 Days'!E28*$B$3,4)</f>
        <v>22.535299999999999</v>
      </c>
      <c r="F28" s="12">
        <f>('2013-14 @ 252 Days'!F28)+ROUND('2013-14 @ 252 Days'!F28*$B$3,4)</f>
        <v>23.567300000000003</v>
      </c>
      <c r="G28" s="12">
        <f>('2013-14 @ 252 Days'!G28)+ROUND('2013-14 @ 252 Days'!G28*$B$3,4)</f>
        <v>24.640200000000004</v>
      </c>
      <c r="H28" s="12">
        <f>('2013-14 @ 252 Days'!H28)+ROUND('2013-14 @ 252 Days'!H28*$B$3,4)</f>
        <v>25.774400000000004</v>
      </c>
      <c r="I28" s="12">
        <f>('2013-14 @ 252 Days'!I28)+ROUND('2013-14 @ 252 Days'!I28*$B$3,4)</f>
        <v>26.959700000000002</v>
      </c>
      <c r="J28" s="12">
        <f>('2013-14 @ 252 Days'!J28)+ROUND('2013-14 @ 252 Days'!J28*$B$3,4)</f>
        <v>28.206300000000002</v>
      </c>
      <c r="K28" s="12">
        <f>('2013-14 @ 252 Days'!K28)+ROUND('2013-14 @ 252 Days'!K28*$B$3,4)</f>
        <v>28.860200000000003</v>
      </c>
      <c r="L28" s="12">
        <f>('2013-14 @ 252 Days'!L28)+ROUND('2013-14 @ 252 Days'!L28*$B$3,4)</f>
        <v>29.5244</v>
      </c>
      <c r="M28" s="12">
        <f>('2013-14 @ 252 Days'!M28)+ROUND('2013-14 @ 252 Days'!M28*$B$3,4)</f>
        <v>30.219200000000001</v>
      </c>
      <c r="N28" s="12">
        <f>('2013-14 @ 252 Days'!N28)+ROUND('2013-14 @ 252 Days'!N28*$B$3,4)</f>
        <v>30.924300000000002</v>
      </c>
      <c r="O28" s="12">
        <f>('2013-14 @ 252 Days'!O28)+ROUND('2013-14 @ 252 Days'!O28*$B$3,4)</f>
        <v>31.639500000000002</v>
      </c>
      <c r="P28" s="12">
        <f>('2013-14 @ 252 Days'!P28)+ROUND('2013-14 @ 252 Days'!P28*$B$3,4)</f>
        <v>32.385400000000004</v>
      </c>
      <c r="Q28" s="12">
        <f>('2013-14 @ 252 Days'!Q28)+ROUND('2013-14 @ 252 Days'!Q28*$B$3,4)</f>
        <v>33.141599999999997</v>
      </c>
      <c r="R28" s="12">
        <f>('2013-14 @ 252 Days'!R28)+ROUND('2013-14 @ 252 Days'!R28*$B$3,4)</f>
        <v>33.918099999999995</v>
      </c>
      <c r="S28" s="12">
        <f>('2013-14 @ 252 Days'!S28)+ROUND('2013-14 @ 252 Days'!S28*$B$3,4)</f>
        <v>34.7151</v>
      </c>
      <c r="T28" s="12">
        <f>('2013-14 @ 252 Days'!T28)+ROUND('2013-14 @ 252 Days'!T28*$B$3,4)</f>
        <v>35.532599999999995</v>
      </c>
      <c r="U28" s="12">
        <f>('2013-14 @ 252 Days'!U28)+ROUND('2013-14 @ 252 Days'!U28*$B$3,4)</f>
        <v>36.3705</v>
      </c>
      <c r="V28" s="12">
        <f>('2013-14 @ 252 Days'!V28)+ROUND('2013-14 @ 252 Days'!V28*$B$3,4)</f>
        <v>36.891599999999997</v>
      </c>
      <c r="W28" s="12">
        <f>('2013-14 @ 252 Days'!W28)+ROUND('2013-14 @ 252 Days'!W28*$B$3,4)</f>
        <v>37.412700000000001</v>
      </c>
    </row>
    <row r="29" spans="2:23" s="5" customFormat="1" ht="15.75" customHeight="1" x14ac:dyDescent="0.2">
      <c r="B29" s="10">
        <f t="shared" si="0"/>
        <v>23</v>
      </c>
      <c r="C29" s="12">
        <f>('2013-14 @ 252 Days'!C29)+ROUND('2013-14 @ 252 Days'!C29*$B$3,4)</f>
        <v>22.535299999999999</v>
      </c>
      <c r="D29" s="12">
        <f>('2013-14 @ 252 Days'!D29)+ROUND('2013-14 @ 252 Days'!D29*$B$3,4)</f>
        <v>22.535299999999999</v>
      </c>
      <c r="E29" s="12">
        <f>('2013-14 @ 252 Days'!E29)+ROUND('2013-14 @ 252 Days'!E29*$B$3,4)</f>
        <v>23.567300000000003</v>
      </c>
      <c r="F29" s="12">
        <f>('2013-14 @ 252 Days'!F29)+ROUND('2013-14 @ 252 Days'!F29*$B$3,4)</f>
        <v>24.640200000000004</v>
      </c>
      <c r="G29" s="12">
        <f>('2013-14 @ 252 Days'!G29)+ROUND('2013-14 @ 252 Days'!G29*$B$3,4)</f>
        <v>25.774400000000004</v>
      </c>
      <c r="H29" s="12">
        <f>('2013-14 @ 252 Days'!H29)+ROUND('2013-14 @ 252 Days'!H29*$B$3,4)</f>
        <v>26.959700000000002</v>
      </c>
      <c r="I29" s="12">
        <f>('2013-14 @ 252 Days'!I29)+ROUND('2013-14 @ 252 Days'!I29*$B$3,4)</f>
        <v>28.206300000000002</v>
      </c>
      <c r="J29" s="12">
        <f>('2013-14 @ 252 Days'!J29)+ROUND('2013-14 @ 252 Days'!J29*$B$3,4)</f>
        <v>29.514200000000002</v>
      </c>
      <c r="K29" s="12">
        <f>('2013-14 @ 252 Days'!K29)+ROUND('2013-14 @ 252 Days'!K29*$B$3,4)</f>
        <v>30.198800000000002</v>
      </c>
      <c r="L29" s="12">
        <f>('2013-14 @ 252 Days'!L29)+ROUND('2013-14 @ 252 Days'!L29*$B$3,4)</f>
        <v>30.903800000000004</v>
      </c>
      <c r="M29" s="12">
        <f>('2013-14 @ 252 Days'!M29)+ROUND('2013-14 @ 252 Days'!M29*$B$3,4)</f>
        <v>31.629300000000004</v>
      </c>
      <c r="N29" s="12">
        <f>('2013-14 @ 252 Days'!N29)+ROUND('2013-14 @ 252 Days'!N29*$B$3,4)</f>
        <v>32.365000000000002</v>
      </c>
      <c r="O29" s="12">
        <f>('2013-14 @ 252 Days'!O29)+ROUND('2013-14 @ 252 Days'!O29*$B$3,4)</f>
        <v>33.121099999999998</v>
      </c>
      <c r="P29" s="12">
        <f>('2013-14 @ 252 Days'!P29)+ROUND('2013-14 @ 252 Days'!P29*$B$3,4)</f>
        <v>33.897699999999993</v>
      </c>
      <c r="Q29" s="12">
        <f>('2013-14 @ 252 Days'!Q29)+ROUND('2013-14 @ 252 Days'!Q29*$B$3,4)</f>
        <v>34.694699999999997</v>
      </c>
      <c r="R29" s="12">
        <f>('2013-14 @ 252 Days'!R29)+ROUND('2013-14 @ 252 Days'!R29*$B$3,4)</f>
        <v>35.512100000000004</v>
      </c>
      <c r="S29" s="12">
        <f>('2013-14 @ 252 Days'!S29)+ROUND('2013-14 @ 252 Days'!S29*$B$3,4)</f>
        <v>36.35</v>
      </c>
      <c r="T29" s="12">
        <f>('2013-14 @ 252 Days'!T29)+ROUND('2013-14 @ 252 Days'!T29*$B$3,4)</f>
        <v>37.208299999999994</v>
      </c>
      <c r="U29" s="12">
        <f>('2013-14 @ 252 Days'!U29)+ROUND('2013-14 @ 252 Days'!U29*$B$3,4)</f>
        <v>38.0871</v>
      </c>
      <c r="V29" s="12">
        <f>('2013-14 @ 252 Days'!V29)+ROUND('2013-14 @ 252 Days'!V29*$B$3,4)</f>
        <v>38.628599999999999</v>
      </c>
      <c r="W29" s="12">
        <f>('2013-14 @ 252 Days'!W29)+ROUND('2013-14 @ 252 Days'!W29*$B$3,4)</f>
        <v>39.180399999999999</v>
      </c>
    </row>
    <row r="30" spans="2:23" s="5" customFormat="1" ht="15.75" customHeight="1" x14ac:dyDescent="0.2">
      <c r="B30" s="10">
        <f t="shared" si="0"/>
        <v>24</v>
      </c>
      <c r="C30" s="12">
        <f>('2013-14 @ 252 Days'!C30)+ROUND('2013-14 @ 252 Days'!C30*$B$3,4)</f>
        <v>23.567300000000003</v>
      </c>
      <c r="D30" s="12">
        <f>('2013-14 @ 252 Days'!D30)+ROUND('2013-14 @ 252 Days'!D30*$B$3,4)</f>
        <v>23.567300000000003</v>
      </c>
      <c r="E30" s="12">
        <f>('2013-14 @ 252 Days'!E30)+ROUND('2013-14 @ 252 Days'!E30*$B$3,4)</f>
        <v>24.640200000000004</v>
      </c>
      <c r="F30" s="12">
        <f>('2013-14 @ 252 Days'!F30)+ROUND('2013-14 @ 252 Days'!F30*$B$3,4)</f>
        <v>25.774400000000004</v>
      </c>
      <c r="G30" s="12">
        <f>('2013-14 @ 252 Days'!G30)+ROUND('2013-14 @ 252 Days'!G30*$B$3,4)</f>
        <v>26.959700000000002</v>
      </c>
      <c r="H30" s="12">
        <f>('2013-14 @ 252 Days'!H30)+ROUND('2013-14 @ 252 Days'!H30*$B$3,4)</f>
        <v>28.206300000000002</v>
      </c>
      <c r="I30" s="12">
        <f>('2013-14 @ 252 Days'!I30)+ROUND('2013-14 @ 252 Days'!I30*$B$3,4)</f>
        <v>29.514200000000002</v>
      </c>
      <c r="J30" s="12">
        <f>('2013-14 @ 252 Days'!J30)+ROUND('2013-14 @ 252 Days'!J30*$B$3,4)</f>
        <v>30.883400000000002</v>
      </c>
      <c r="K30" s="12">
        <f>('2013-14 @ 252 Days'!K30)+ROUND('2013-14 @ 252 Days'!K30*$B$3,4)</f>
        <v>31.608899999999998</v>
      </c>
      <c r="L30" s="12">
        <f>('2013-14 @ 252 Days'!L30)+ROUND('2013-14 @ 252 Days'!L30*$B$3,4)</f>
        <v>32.3446</v>
      </c>
      <c r="M30" s="12">
        <f>('2013-14 @ 252 Days'!M30)+ROUND('2013-14 @ 252 Days'!M30*$B$3,4)</f>
        <v>33.110900000000001</v>
      </c>
      <c r="N30" s="12">
        <f>('2013-14 @ 252 Days'!N30)+ROUND('2013-14 @ 252 Days'!N30*$B$3,4)</f>
        <v>33.887499999999996</v>
      </c>
      <c r="O30" s="12">
        <f>('2013-14 @ 252 Days'!O30)+ROUND('2013-14 @ 252 Days'!O30*$B$3,4)</f>
        <v>34.6845</v>
      </c>
      <c r="P30" s="12">
        <f>('2013-14 @ 252 Days'!P30)+ROUND('2013-14 @ 252 Days'!P30*$B$3,4)</f>
        <v>35.491699999999994</v>
      </c>
      <c r="Q30" s="12">
        <f>('2013-14 @ 252 Days'!Q30)+ROUND('2013-14 @ 252 Days'!Q30*$B$3,4)</f>
        <v>36.329599999999999</v>
      </c>
      <c r="R30" s="12">
        <f>('2013-14 @ 252 Days'!R30)+ROUND('2013-14 @ 252 Days'!R30*$B$3,4)</f>
        <v>37.187899999999999</v>
      </c>
      <c r="S30" s="12">
        <f>('2013-14 @ 252 Days'!S30)+ROUND('2013-14 @ 252 Days'!S30*$B$3,4)</f>
        <v>38.066600000000001</v>
      </c>
      <c r="T30" s="12">
        <f>('2013-14 @ 252 Days'!T30)+ROUND('2013-14 @ 252 Days'!T30*$B$3,4)</f>
        <v>38.965799999999994</v>
      </c>
      <c r="U30" s="12">
        <f>('2013-14 @ 252 Days'!U30)+ROUND('2013-14 @ 252 Days'!U30*$B$3,4)</f>
        <v>39.895699999999998</v>
      </c>
      <c r="V30" s="12">
        <f>('2013-14 @ 252 Days'!V30)+ROUND('2013-14 @ 252 Days'!V30*$B$3,4)</f>
        <v>40.457699999999996</v>
      </c>
      <c r="W30" s="12">
        <f>('2013-14 @ 252 Days'!W30)+ROUND('2013-14 @ 252 Days'!W30*$B$3,4)</f>
        <v>41.040099999999995</v>
      </c>
    </row>
    <row r="31" spans="2:23" s="5" customFormat="1" ht="15.75" customHeight="1" x14ac:dyDescent="0.2">
      <c r="B31" s="10">
        <f t="shared" si="0"/>
        <v>25</v>
      </c>
      <c r="C31" s="12">
        <f>('2013-14 @ 252 Days'!C31)+ROUND('2013-14 @ 252 Days'!C31*$B$3,4)</f>
        <v>24.640200000000004</v>
      </c>
      <c r="D31" s="12">
        <f>('2013-14 @ 252 Days'!D31)+ROUND('2013-14 @ 252 Days'!D31*$B$3,4)</f>
        <v>24.640200000000004</v>
      </c>
      <c r="E31" s="12">
        <f>('2013-14 @ 252 Days'!E31)+ROUND('2013-14 @ 252 Days'!E31*$B$3,4)</f>
        <v>25.774400000000004</v>
      </c>
      <c r="F31" s="12">
        <f>('2013-14 @ 252 Days'!F31)+ROUND('2013-14 @ 252 Days'!F31*$B$3,4)</f>
        <v>26.959700000000002</v>
      </c>
      <c r="G31" s="12">
        <f>('2013-14 @ 252 Days'!G31)+ROUND('2013-14 @ 252 Days'!G31*$B$3,4)</f>
        <v>28.206300000000002</v>
      </c>
      <c r="H31" s="12">
        <f>('2013-14 @ 252 Days'!H31)+ROUND('2013-14 @ 252 Days'!H31*$B$3,4)</f>
        <v>29.514200000000002</v>
      </c>
      <c r="I31" s="12">
        <f>('2013-14 @ 252 Days'!I31)+ROUND('2013-14 @ 252 Days'!I31*$B$3,4)</f>
        <v>30.883400000000002</v>
      </c>
      <c r="J31" s="12">
        <f>('2013-14 @ 252 Days'!J31)+ROUND('2013-14 @ 252 Days'!J31*$B$3,4)</f>
        <v>32.334400000000002</v>
      </c>
      <c r="K31" s="12">
        <f>('2013-14 @ 252 Days'!K31)+ROUND('2013-14 @ 252 Days'!K31*$B$3,4)</f>
        <v>33.090500000000006</v>
      </c>
      <c r="L31" s="12">
        <f>('2013-14 @ 252 Days'!L31)+ROUND('2013-14 @ 252 Days'!L31*$B$3,4)</f>
        <v>33.867100000000001</v>
      </c>
      <c r="M31" s="12">
        <f>('2013-14 @ 252 Days'!M31)+ROUND('2013-14 @ 252 Days'!M31*$B$3,4)</f>
        <v>34.664099999999998</v>
      </c>
      <c r="N31" s="12">
        <f>('2013-14 @ 252 Days'!N31)+ROUND('2013-14 @ 252 Days'!N31*$B$3,4)</f>
        <v>35.471299999999999</v>
      </c>
      <c r="O31" s="12">
        <f>('2013-14 @ 252 Days'!O31)+ROUND('2013-14 @ 252 Days'!O31*$B$3,4)</f>
        <v>36.309200000000004</v>
      </c>
      <c r="P31" s="12">
        <f>('2013-14 @ 252 Days'!P31)+ROUND('2013-14 @ 252 Days'!P31*$B$3,4)</f>
        <v>37.167499999999997</v>
      </c>
      <c r="Q31" s="12">
        <f>('2013-14 @ 252 Days'!Q31)+ROUND('2013-14 @ 252 Days'!Q31*$B$3,4)</f>
        <v>38.046199999999999</v>
      </c>
      <c r="R31" s="12">
        <f>('2013-14 @ 252 Days'!R31)+ROUND('2013-14 @ 252 Days'!R31*$B$3,4)</f>
        <v>38.945399999999999</v>
      </c>
      <c r="S31" s="12">
        <f>('2013-14 @ 252 Days'!S31)+ROUND('2013-14 @ 252 Days'!S31*$B$3,4)</f>
        <v>39.8752</v>
      </c>
      <c r="T31" s="12">
        <f>('2013-14 @ 252 Days'!T31)+ROUND('2013-14 @ 252 Days'!T31*$B$3,4)</f>
        <v>40.815300000000001</v>
      </c>
      <c r="U31" s="12">
        <f>('2013-14 @ 252 Days'!U31)+ROUND('2013-14 @ 252 Days'!U31*$B$3,4)</f>
        <v>41.786000000000001</v>
      </c>
      <c r="V31" s="12">
        <f>('2013-14 @ 252 Days'!V31)+ROUND('2013-14 @ 252 Days'!V31*$B$3,4)</f>
        <v>42.378599999999999</v>
      </c>
      <c r="W31" s="12">
        <f>('2013-14 @ 252 Days'!W31)+ROUND('2013-14 @ 252 Days'!W31*$B$3,4)</f>
        <v>42.991700000000002</v>
      </c>
    </row>
    <row r="32" spans="2:23" s="5" customFormat="1" ht="15.75" customHeight="1" x14ac:dyDescent="0.2">
      <c r="B32" s="10">
        <f t="shared" si="0"/>
        <v>26</v>
      </c>
      <c r="C32" s="12">
        <f>('2013-14 @ 252 Days'!C32)+ROUND('2013-14 @ 252 Days'!C32*$B$3,4)</f>
        <v>25.774400000000004</v>
      </c>
      <c r="D32" s="12">
        <f>('2013-14 @ 252 Days'!D32)+ROUND('2013-14 @ 252 Days'!D32*$B$3,4)</f>
        <v>25.774400000000004</v>
      </c>
      <c r="E32" s="12">
        <f>('2013-14 @ 252 Days'!E32)+ROUND('2013-14 @ 252 Days'!E32*$B$3,4)</f>
        <v>26.959700000000002</v>
      </c>
      <c r="F32" s="12">
        <f>('2013-14 @ 252 Days'!F32)+ROUND('2013-14 @ 252 Days'!F32*$B$3,4)</f>
        <v>28.206300000000002</v>
      </c>
      <c r="G32" s="12">
        <f>('2013-14 @ 252 Days'!G32)+ROUND('2013-14 @ 252 Days'!G32*$B$3,4)</f>
        <v>29.514200000000002</v>
      </c>
      <c r="H32" s="12">
        <f>('2013-14 @ 252 Days'!H32)+ROUND('2013-14 @ 252 Days'!H32*$B$3,4)</f>
        <v>30.883400000000002</v>
      </c>
      <c r="I32" s="12">
        <f>('2013-14 @ 252 Days'!I32)+ROUND('2013-14 @ 252 Days'!I32*$B$3,4)</f>
        <v>32.334400000000002</v>
      </c>
      <c r="J32" s="12">
        <f>('2013-14 @ 252 Days'!J32)+ROUND('2013-14 @ 252 Days'!J32*$B$3,4)</f>
        <v>33.846599999999995</v>
      </c>
      <c r="K32" s="12">
        <f>('2013-14 @ 252 Days'!K32)+ROUND('2013-14 @ 252 Days'!K32*$B$3,4)</f>
        <v>34.643599999999999</v>
      </c>
      <c r="L32" s="12">
        <f>('2013-14 @ 252 Days'!L32)+ROUND('2013-14 @ 252 Days'!L32*$B$3,4)</f>
        <v>35.450800000000001</v>
      </c>
      <c r="M32" s="12">
        <f>('2013-14 @ 252 Days'!M32)+ROUND('2013-14 @ 252 Days'!M32*$B$3,4)</f>
        <v>36.288699999999999</v>
      </c>
      <c r="N32" s="12">
        <f>('2013-14 @ 252 Days'!N32)+ROUND('2013-14 @ 252 Days'!N32*$B$3,4)</f>
        <v>37.146999999999991</v>
      </c>
      <c r="O32" s="12">
        <f>('2013-14 @ 252 Days'!O32)+ROUND('2013-14 @ 252 Days'!O32*$B$3,4)</f>
        <v>38.025800000000004</v>
      </c>
      <c r="P32" s="12">
        <f>('2013-14 @ 252 Days'!P32)+ROUND('2013-14 @ 252 Days'!P32*$B$3,4)</f>
        <v>38.924999999999997</v>
      </c>
      <c r="Q32" s="12">
        <f>('2013-14 @ 252 Days'!Q32)+ROUND('2013-14 @ 252 Days'!Q32*$B$3,4)</f>
        <v>39.844599999999993</v>
      </c>
      <c r="R32" s="12">
        <f>('2013-14 @ 252 Days'!R32)+ROUND('2013-14 @ 252 Days'!R32*$B$3,4)</f>
        <v>40.794899999999991</v>
      </c>
      <c r="S32" s="12">
        <f>('2013-14 @ 252 Days'!S32)+ROUND('2013-14 @ 252 Days'!S32*$B$3,4)</f>
        <v>41.765599999999999</v>
      </c>
      <c r="T32" s="12">
        <f>('2013-14 @ 252 Days'!T32)+ROUND('2013-14 @ 252 Days'!T32*$B$3,4)</f>
        <v>42.756699999999995</v>
      </c>
      <c r="U32" s="12">
        <f>('2013-14 @ 252 Days'!U32)+ROUND('2013-14 @ 252 Days'!U32*$B$3,4)</f>
        <v>43.778499999999994</v>
      </c>
      <c r="V32" s="12">
        <f>('2013-14 @ 252 Days'!V32)+ROUND('2013-14 @ 252 Days'!V32*$B$3,4)</f>
        <v>44.401799999999994</v>
      </c>
      <c r="W32" s="12">
        <f>('2013-14 @ 252 Days'!W32)+ROUND('2013-14 @ 252 Days'!W32*$B$3,4)</f>
        <v>45.035299999999999</v>
      </c>
    </row>
    <row r="33" spans="2:23" s="5" customFormat="1" ht="15.75" customHeight="1" x14ac:dyDescent="0.2">
      <c r="B33" s="10">
        <f t="shared" si="0"/>
        <v>27</v>
      </c>
      <c r="C33" s="12">
        <f>('2013-14 @ 252 Days'!C33)+ROUND('2013-14 @ 252 Days'!C33*$B$3,4)</f>
        <v>26.959700000000002</v>
      </c>
      <c r="D33" s="12">
        <f>('2013-14 @ 252 Days'!D33)+ROUND('2013-14 @ 252 Days'!D33*$B$3,4)</f>
        <v>26.959700000000002</v>
      </c>
      <c r="E33" s="12">
        <f>('2013-14 @ 252 Days'!E33)+ROUND('2013-14 @ 252 Days'!E33*$B$3,4)</f>
        <v>28.206300000000002</v>
      </c>
      <c r="F33" s="12">
        <f>('2013-14 @ 252 Days'!F33)+ROUND('2013-14 @ 252 Days'!F33*$B$3,4)</f>
        <v>29.514200000000002</v>
      </c>
      <c r="G33" s="12">
        <f>('2013-14 @ 252 Days'!G33)+ROUND('2013-14 @ 252 Days'!G33*$B$3,4)</f>
        <v>30.883400000000002</v>
      </c>
      <c r="H33" s="12">
        <f>('2013-14 @ 252 Days'!H33)+ROUND('2013-14 @ 252 Days'!H33*$B$3,4)</f>
        <v>32.334400000000002</v>
      </c>
      <c r="I33" s="12">
        <f>('2013-14 @ 252 Days'!I33)+ROUND('2013-14 @ 252 Days'!I33*$B$3,4)</f>
        <v>33.846599999999995</v>
      </c>
      <c r="J33" s="12">
        <f>('2013-14 @ 252 Days'!J33)+ROUND('2013-14 @ 252 Days'!J33*$B$3,4)</f>
        <v>35.440600000000003</v>
      </c>
      <c r="K33" s="12">
        <f>('2013-14 @ 252 Days'!K33)+ROUND('2013-14 @ 252 Days'!K33*$B$3,4)</f>
        <v>36.268299999999996</v>
      </c>
      <c r="L33" s="12">
        <f>('2013-14 @ 252 Days'!L33)+ROUND('2013-14 @ 252 Days'!L33*$B$3,4)</f>
        <v>37.126599999999996</v>
      </c>
      <c r="M33" s="12">
        <f>('2013-14 @ 252 Days'!M33)+ROUND('2013-14 @ 252 Days'!M33*$B$3,4)</f>
        <v>38.005299999999998</v>
      </c>
      <c r="N33" s="12">
        <f>('2013-14 @ 252 Days'!N33)+ROUND('2013-14 @ 252 Days'!N33*$B$3,4)</f>
        <v>38.904499999999999</v>
      </c>
      <c r="O33" s="12">
        <f>('2013-14 @ 252 Days'!O33)+ROUND('2013-14 @ 252 Days'!O33*$B$3,4)</f>
        <v>39.824100000000001</v>
      </c>
      <c r="P33" s="12">
        <f>('2013-14 @ 252 Days'!P33)+ROUND('2013-14 @ 252 Days'!P33*$B$3,4)</f>
        <v>40.7744</v>
      </c>
      <c r="Q33" s="12">
        <f>('2013-14 @ 252 Days'!Q33)+ROUND('2013-14 @ 252 Days'!Q33*$B$3,4)</f>
        <v>41.734899999999996</v>
      </c>
      <c r="R33" s="12">
        <f>('2013-14 @ 252 Days'!R33)+ROUND('2013-14 @ 252 Days'!R33*$B$3,4)</f>
        <v>42.7363</v>
      </c>
      <c r="S33" s="12">
        <f>('2013-14 @ 252 Days'!S33)+ROUND('2013-14 @ 252 Days'!S33*$B$3,4)</f>
        <v>43.747899999999994</v>
      </c>
      <c r="T33" s="12">
        <f>('2013-14 @ 252 Days'!T33)+ROUND('2013-14 @ 252 Days'!T33*$B$3,4)</f>
        <v>44.790099999999995</v>
      </c>
      <c r="U33" s="12">
        <f>('2013-14 @ 252 Days'!U33)+ROUND('2013-14 @ 252 Days'!U33*$B$3,4)</f>
        <v>45.862999999999992</v>
      </c>
      <c r="V33" s="12">
        <f>('2013-14 @ 252 Days'!V33)+ROUND('2013-14 @ 252 Days'!V33*$B$3,4)</f>
        <v>46.516899999999993</v>
      </c>
      <c r="W33" s="12">
        <f>('2013-14 @ 252 Days'!W33)+ROUND('2013-14 @ 252 Days'!W33*$B$3,4)</f>
        <v>47.191299999999998</v>
      </c>
    </row>
    <row r="34" spans="2:23" s="5" customFormat="1" ht="15.75" customHeight="1" x14ac:dyDescent="0.2">
      <c r="B34" s="10">
        <f t="shared" si="0"/>
        <v>28</v>
      </c>
      <c r="C34" s="12">
        <f>('2013-14 @ 252 Days'!C34)+ROUND('2013-14 @ 252 Days'!C34*$B$3,4)</f>
        <v>28.206300000000002</v>
      </c>
      <c r="D34" s="12">
        <f>('2013-14 @ 252 Days'!D34)+ROUND('2013-14 @ 252 Days'!D34*$B$3,4)</f>
        <v>28.206300000000002</v>
      </c>
      <c r="E34" s="12">
        <f>('2013-14 @ 252 Days'!E34)+ROUND('2013-14 @ 252 Days'!E34*$B$3,4)</f>
        <v>29.514200000000002</v>
      </c>
      <c r="F34" s="12">
        <f>('2013-14 @ 252 Days'!F34)+ROUND('2013-14 @ 252 Days'!F34*$B$3,4)</f>
        <v>30.883400000000002</v>
      </c>
      <c r="G34" s="12">
        <f>('2013-14 @ 252 Days'!G34)+ROUND('2013-14 @ 252 Days'!G34*$B$3,4)</f>
        <v>32.334400000000002</v>
      </c>
      <c r="H34" s="12">
        <f>('2013-14 @ 252 Days'!H34)+ROUND('2013-14 @ 252 Days'!H34*$B$3,4)</f>
        <v>33.846599999999995</v>
      </c>
      <c r="I34" s="12">
        <f>('2013-14 @ 252 Days'!I34)+ROUND('2013-14 @ 252 Days'!I34*$B$3,4)</f>
        <v>35.440600000000003</v>
      </c>
      <c r="J34" s="12">
        <f>('2013-14 @ 252 Days'!J34)+ROUND('2013-14 @ 252 Days'!J34*$B$3,4)</f>
        <v>37.106199999999994</v>
      </c>
      <c r="K34" s="12">
        <f>('2013-14 @ 252 Days'!K34)+ROUND('2013-14 @ 252 Days'!K34*$B$3,4)</f>
        <v>37.984899999999996</v>
      </c>
      <c r="L34" s="12">
        <f>('2013-14 @ 252 Days'!L34)+ROUND('2013-14 @ 252 Days'!L34*$B$3,4)</f>
        <v>38.884099999999997</v>
      </c>
      <c r="M34" s="12">
        <f>('2013-14 @ 252 Days'!M34)+ROUND('2013-14 @ 252 Days'!M34*$B$3,4)</f>
        <v>39.803699999999999</v>
      </c>
      <c r="N34" s="12">
        <f>('2013-14 @ 252 Days'!N34)+ROUND('2013-14 @ 252 Days'!N34*$B$3,4)</f>
        <v>40.7438</v>
      </c>
      <c r="O34" s="12">
        <f>('2013-14 @ 252 Days'!O34)+ROUND('2013-14 @ 252 Days'!O34*$B$3,4)</f>
        <v>41.714500000000001</v>
      </c>
      <c r="P34" s="12">
        <f>('2013-14 @ 252 Days'!P34)+ROUND('2013-14 @ 252 Days'!P34*$B$3,4)</f>
        <v>42.705599999999997</v>
      </c>
      <c r="Q34" s="12">
        <f>('2013-14 @ 252 Days'!Q34)+ROUND('2013-14 @ 252 Days'!Q34*$B$3,4)</f>
        <v>43.727399999999996</v>
      </c>
      <c r="R34" s="12">
        <f>('2013-14 @ 252 Days'!R34)+ROUND('2013-14 @ 252 Days'!R34*$B$3,4)</f>
        <v>44.769699999999993</v>
      </c>
      <c r="S34" s="12">
        <f>('2013-14 @ 252 Days'!S34)+ROUND('2013-14 @ 252 Days'!S34*$B$3,4)</f>
        <v>45.832299999999996</v>
      </c>
      <c r="T34" s="12">
        <f>('2013-14 @ 252 Days'!T34)+ROUND('2013-14 @ 252 Days'!T34*$B$3,4)</f>
        <v>46.935899999999997</v>
      </c>
      <c r="U34" s="12">
        <f>('2013-14 @ 252 Days'!U34)+ROUND('2013-14 @ 252 Days'!U34*$B$3,4)</f>
        <v>48.049599999999998</v>
      </c>
      <c r="V34" s="12">
        <f>('2013-14 @ 252 Days'!V34)+ROUND('2013-14 @ 252 Days'!V34*$B$3,4)</f>
        <v>48.744499999999995</v>
      </c>
      <c r="W34" s="12">
        <f>('2013-14 @ 252 Days'!W34)+ROUND('2013-14 @ 252 Days'!W34*$B$3,4)</f>
        <v>49.4495</v>
      </c>
    </row>
    <row r="35" spans="2:23" s="5" customFormat="1" ht="15.75" customHeight="1" x14ac:dyDescent="0.2">
      <c r="B35" s="10">
        <f t="shared" si="0"/>
        <v>29</v>
      </c>
      <c r="C35" s="12">
        <f>('2013-14 @ 252 Days'!C35)+ROUND('2013-14 @ 252 Days'!C35*$B$3,4)</f>
        <v>29.514200000000002</v>
      </c>
      <c r="D35" s="12">
        <f>('2013-14 @ 252 Days'!D35)+ROUND('2013-14 @ 252 Days'!D35*$B$3,4)</f>
        <v>29.514200000000002</v>
      </c>
      <c r="E35" s="12">
        <f>('2013-14 @ 252 Days'!E35)+ROUND('2013-14 @ 252 Days'!E35*$B$3,4)</f>
        <v>30.883400000000002</v>
      </c>
      <c r="F35" s="12">
        <f>('2013-14 @ 252 Days'!F35)+ROUND('2013-14 @ 252 Days'!F35*$B$3,4)</f>
        <v>32.334400000000002</v>
      </c>
      <c r="G35" s="12">
        <f>('2013-14 @ 252 Days'!G35)+ROUND('2013-14 @ 252 Days'!G35*$B$3,4)</f>
        <v>33.846599999999995</v>
      </c>
      <c r="H35" s="12">
        <f>('2013-14 @ 252 Days'!H35)+ROUND('2013-14 @ 252 Days'!H35*$B$3,4)</f>
        <v>35.440600000000003</v>
      </c>
      <c r="I35" s="12">
        <f>('2013-14 @ 252 Days'!I35)+ROUND('2013-14 @ 252 Days'!I35*$B$3,4)</f>
        <v>37.106199999999994</v>
      </c>
      <c r="J35" s="12">
        <f>('2013-14 @ 252 Days'!J35)+ROUND('2013-14 @ 252 Days'!J35*$B$3,4)</f>
        <v>38.863700000000001</v>
      </c>
      <c r="K35" s="12">
        <f>('2013-14 @ 252 Days'!K35)+ROUND('2013-14 @ 252 Days'!K35*$B$3,4)</f>
        <v>39.783299999999997</v>
      </c>
      <c r="L35" s="12">
        <f>('2013-14 @ 252 Days'!L35)+ROUND('2013-14 @ 252 Days'!L35*$B$3,4)</f>
        <v>40.723299999999995</v>
      </c>
      <c r="M35" s="12">
        <f>('2013-14 @ 252 Days'!M35)+ROUND('2013-14 @ 252 Days'!M35*$B$3,4)</f>
        <v>41.693999999999996</v>
      </c>
      <c r="N35" s="12">
        <f>('2013-14 @ 252 Days'!N35)+ROUND('2013-14 @ 252 Days'!N35*$B$3,4)</f>
        <v>42.685199999999995</v>
      </c>
      <c r="O35" s="12">
        <f>('2013-14 @ 252 Days'!O35)+ROUND('2013-14 @ 252 Days'!O35*$B$3,4)</f>
        <v>43.696799999999996</v>
      </c>
      <c r="P35" s="12">
        <f>('2013-14 @ 252 Days'!P35)+ROUND('2013-14 @ 252 Days'!P35*$B$3,4)</f>
        <v>44.739000000000004</v>
      </c>
      <c r="Q35" s="12">
        <f>('2013-14 @ 252 Days'!Q35)+ROUND('2013-14 @ 252 Days'!Q35*$B$3,4)</f>
        <v>45.811900000000001</v>
      </c>
      <c r="R35" s="12">
        <f>('2013-14 @ 252 Days'!R35)+ROUND('2013-14 @ 252 Days'!R35*$B$3,4)</f>
        <v>46.905200000000001</v>
      </c>
      <c r="S35" s="12">
        <f>('2013-14 @ 252 Days'!S35)+ROUND('2013-14 @ 252 Days'!S35*$B$3,4)</f>
        <v>48.029200000000003</v>
      </c>
      <c r="T35" s="12">
        <f>('2013-14 @ 252 Days'!T35)+ROUND('2013-14 @ 252 Days'!T35*$B$3,4)</f>
        <v>49.1736</v>
      </c>
      <c r="U35" s="12">
        <f>('2013-14 @ 252 Days'!U35)+ROUND('2013-14 @ 252 Days'!U35*$B$3,4)</f>
        <v>50.358899999999998</v>
      </c>
      <c r="V35" s="12">
        <f>('2013-14 @ 252 Days'!V35)+ROUND('2013-14 @ 252 Days'!V35*$B$3,4)</f>
        <v>51.084399999999995</v>
      </c>
      <c r="W35" s="12">
        <f>('2013-14 @ 252 Days'!W35)+ROUND('2013-14 @ 252 Days'!W35*$B$3,4)</f>
        <v>51.820100000000004</v>
      </c>
    </row>
    <row r="36" spans="2:23" s="5" customFormat="1" ht="15.75" customHeight="1" x14ac:dyDescent="0.2">
      <c r="B36" s="11">
        <f t="shared" si="0"/>
        <v>30</v>
      </c>
      <c r="C36" s="12">
        <f>('2013-14 @ 252 Days'!C36)+ROUND('2013-14 @ 252 Days'!C36*$B$3,4)</f>
        <v>30.883400000000002</v>
      </c>
      <c r="D36" s="12">
        <f>('2013-14 @ 252 Days'!D36)+ROUND('2013-14 @ 252 Days'!D36*$B$3,4)</f>
        <v>30.883400000000002</v>
      </c>
      <c r="E36" s="12">
        <f>('2013-14 @ 252 Days'!E36)+ROUND('2013-14 @ 252 Days'!E36*$B$3,4)</f>
        <v>32.334400000000002</v>
      </c>
      <c r="F36" s="12">
        <f>('2013-14 @ 252 Days'!F36)+ROUND('2013-14 @ 252 Days'!F36*$B$3,4)</f>
        <v>33.846599999999995</v>
      </c>
      <c r="G36" s="12">
        <f>('2013-14 @ 252 Days'!G36)+ROUND('2013-14 @ 252 Days'!G36*$B$3,4)</f>
        <v>35.440600000000003</v>
      </c>
      <c r="H36" s="12">
        <f>('2013-14 @ 252 Days'!H36)+ROUND('2013-14 @ 252 Days'!H36*$B$3,4)</f>
        <v>37.106199999999994</v>
      </c>
      <c r="I36" s="12">
        <f>('2013-14 @ 252 Days'!I36)+ROUND('2013-14 @ 252 Days'!I36*$B$3,4)</f>
        <v>38.863700000000001</v>
      </c>
      <c r="J36" s="12">
        <f>('2013-14 @ 252 Days'!J36)+ROUND('2013-14 @ 252 Days'!J36*$B$3,4)</f>
        <v>40.7029</v>
      </c>
      <c r="K36" s="12">
        <f>('2013-14 @ 252 Days'!K36)+ROUND('2013-14 @ 252 Days'!K36*$B$3,4)</f>
        <v>41.6736</v>
      </c>
      <c r="L36" s="12">
        <f>('2013-14 @ 252 Days'!L36)+ROUND('2013-14 @ 252 Days'!L36*$B$3,4)</f>
        <v>42.664700000000003</v>
      </c>
      <c r="M36" s="12">
        <f>('2013-14 @ 252 Days'!M36)+ROUND('2013-14 @ 252 Days'!M36*$B$3,4)</f>
        <v>43.676299999999998</v>
      </c>
      <c r="N36" s="12">
        <f>('2013-14 @ 252 Days'!N36)+ROUND('2013-14 @ 252 Days'!N36*$B$3,4)</f>
        <v>44.718599999999995</v>
      </c>
      <c r="O36" s="12">
        <f>('2013-14 @ 252 Days'!O36)+ROUND('2013-14 @ 252 Days'!O36*$B$3,4)</f>
        <v>45.781199999999998</v>
      </c>
      <c r="P36" s="12">
        <f>('2013-14 @ 252 Days'!P36)+ROUND('2013-14 @ 252 Days'!P36*$B$3,4)</f>
        <v>46.874600000000001</v>
      </c>
      <c r="Q36" s="12">
        <f>('2013-14 @ 252 Days'!Q36)+ROUND('2013-14 @ 252 Days'!Q36*$B$3,4)</f>
        <v>47.9985</v>
      </c>
      <c r="R36" s="12">
        <f>('2013-14 @ 252 Days'!R36)+ROUND('2013-14 @ 252 Days'!R36*$B$3,4)</f>
        <v>49.153199999999991</v>
      </c>
      <c r="S36" s="12">
        <f>('2013-14 @ 252 Days'!S36)+ROUND('2013-14 @ 252 Days'!S36*$B$3,4)</f>
        <v>50.328200000000002</v>
      </c>
      <c r="T36" s="12">
        <f>('2013-14 @ 252 Days'!T36)+ROUND('2013-14 @ 252 Days'!T36*$B$3,4)</f>
        <v>51.533999999999999</v>
      </c>
      <c r="U36" s="12">
        <f>('2013-14 @ 252 Days'!U36)+ROUND('2013-14 @ 252 Days'!U36*$B$3,4)</f>
        <v>52.770400000000002</v>
      </c>
      <c r="V36" s="12">
        <f>('2013-14 @ 252 Days'!V36)+ROUND('2013-14 @ 252 Days'!V36*$B$3,4)</f>
        <v>53.536700000000003</v>
      </c>
      <c r="W36" s="12">
        <f>('2013-14 @ 252 Days'!W36)+ROUND('2013-14 @ 252 Days'!W36*$B$3,4)</f>
        <v>54.303100000000001</v>
      </c>
    </row>
  </sheetData>
  <sheetProtection algorithmName="SHA-512" hashValue="kchQwpeMYRyhoytqw1kH0cn37ARfhDIXmaxI8s9YVMoX5UeAMLRa/OwXpGvl9zLVZ+K3QcvSf+Pn0texHGcmHw==" saltValue="ro4r1TMu+P7xNKGVkJBsnw==" spinCount="100000" sheet="1" objects="1" scenarios="1"/>
  <mergeCells count="3">
    <mergeCell ref="B1:W1"/>
    <mergeCell ref="B2:W2"/>
    <mergeCell ref="B4:B5"/>
  </mergeCells>
  <pageMargins left="0" right="0" top="0.75" bottom="0.75" header="0.3" footer="0.3"/>
  <pageSetup paperSize="5" orientation="landscape" r:id="rId1"/>
  <headerFooter>
    <oddFooter>&amp;R&amp;F Sheet: 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W36"/>
  <sheetViews>
    <sheetView workbookViewId="0">
      <selection activeCell="C7" sqref="C7"/>
    </sheetView>
  </sheetViews>
  <sheetFormatPr defaultRowHeight="12" x14ac:dyDescent="0.2"/>
  <cols>
    <col min="1" max="1" width="1.7109375" customWidth="1"/>
    <col min="2" max="2" width="6.7109375" style="2" customWidth="1"/>
    <col min="3" max="23" width="8.140625" style="1" customWidth="1"/>
  </cols>
  <sheetData>
    <row r="1" spans="2:23" ht="19.5" x14ac:dyDescent="0.3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2:23" ht="19.5" x14ac:dyDescent="0.35">
      <c r="B2" s="21" t="s">
        <v>25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</row>
    <row r="3" spans="2:23" s="5" customFormat="1" x14ac:dyDescent="0.2">
      <c r="B3" s="13">
        <v>0.93089999999999995</v>
      </c>
      <c r="C3" s="14" t="s">
        <v>33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2:23" ht="12" customHeight="1" x14ac:dyDescent="0.2">
      <c r="B4" s="24" t="s">
        <v>1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15" t="s">
        <v>2</v>
      </c>
    </row>
    <row r="5" spans="2:23" ht="12" customHeight="1" x14ac:dyDescent="0.2">
      <c r="B5" s="25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16" t="s">
        <v>24</v>
      </c>
    </row>
    <row r="6" spans="2:23" s="8" customFormat="1" ht="12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s="5" customFormat="1" ht="15.75" customHeight="1" x14ac:dyDescent="0.2">
      <c r="B7" s="9">
        <v>1</v>
      </c>
      <c r="C7" s="12">
        <f>'2012-13'!C7+$B$3</f>
        <v>9.0808999999999997</v>
      </c>
      <c r="D7" s="12">
        <f>'2012-13'!C7+$B$3</f>
        <v>9.0808999999999997</v>
      </c>
      <c r="E7" s="12">
        <f>'2012-13'!D7+$B$3</f>
        <v>9.4208999999999996</v>
      </c>
      <c r="F7" s="12">
        <f>'2012-13'!E7+$B$3</f>
        <v>9.7908999999999988</v>
      </c>
      <c r="G7" s="12">
        <f>'2012-13'!F7+$B$3</f>
        <v>10.1609</v>
      </c>
      <c r="H7" s="12">
        <f>'2012-13'!G7+$B$3</f>
        <v>10.5609</v>
      </c>
      <c r="I7" s="12">
        <f>'2012-13'!H7+$B$3</f>
        <v>10.9809</v>
      </c>
      <c r="J7" s="12">
        <f>'2012-13'!I7+$B$3</f>
        <v>11.4209</v>
      </c>
      <c r="K7" s="12">
        <f>'2012-13'!J7+$B$3</f>
        <v>11.6509</v>
      </c>
      <c r="L7" s="12">
        <f>'2012-13'!K7+$B$3</f>
        <v>11.880899999999999</v>
      </c>
      <c r="M7" s="12">
        <f>'2012-13'!L7+$B$3</f>
        <v>12.120899999999999</v>
      </c>
      <c r="N7" s="12">
        <f>'2012-13'!M7+$B$3</f>
        <v>12.370899999999999</v>
      </c>
      <c r="O7" s="12">
        <f>'2012-13'!N7+$B$3</f>
        <v>12.620899999999999</v>
      </c>
      <c r="P7" s="12">
        <f>'2012-13'!O7+$B$3</f>
        <v>12.880899999999999</v>
      </c>
      <c r="Q7" s="12">
        <f>'2012-13'!P7+$B$3</f>
        <v>13.1509</v>
      </c>
      <c r="R7" s="12">
        <f>'2012-13'!Q7+$B$3</f>
        <v>13.4209</v>
      </c>
      <c r="S7" s="12">
        <f>'2012-13'!R7+$B$3</f>
        <v>13.700899999999999</v>
      </c>
      <c r="T7" s="12">
        <f>'2012-13'!S7+$B$3</f>
        <v>13.9909</v>
      </c>
      <c r="U7" s="12">
        <f>'2012-13'!T7+$B$3</f>
        <v>14.290899999999999</v>
      </c>
      <c r="V7" s="12">
        <f>'2012-13'!U7+$B$3</f>
        <v>14.470899999999999</v>
      </c>
      <c r="W7" s="12">
        <f>'2012-13'!V7+$B$3</f>
        <v>14.6509</v>
      </c>
    </row>
    <row r="8" spans="2:23" s="5" customFormat="1" ht="15.75" customHeight="1" x14ac:dyDescent="0.2">
      <c r="B8" s="10">
        <f>B7+1</f>
        <v>2</v>
      </c>
      <c r="C8" s="12">
        <f>'2012-13'!C8+$B$3</f>
        <v>9.4208999999999996</v>
      </c>
      <c r="D8" s="12">
        <f>'2012-13'!C8+$B$3</f>
        <v>9.4208999999999996</v>
      </c>
      <c r="E8" s="12">
        <f>'2012-13'!D8+$B$3</f>
        <v>9.7908999999999988</v>
      </c>
      <c r="F8" s="12">
        <f>'2012-13'!E8+$B$3</f>
        <v>10.1609</v>
      </c>
      <c r="G8" s="12">
        <f>'2012-13'!F8+$B$3</f>
        <v>10.5609</v>
      </c>
      <c r="H8" s="12">
        <f>'2012-13'!G8+$B$3</f>
        <v>10.9809</v>
      </c>
      <c r="I8" s="12">
        <f>'2012-13'!H8+$B$3</f>
        <v>11.4209</v>
      </c>
      <c r="J8" s="12">
        <f>'2012-13'!I8+$B$3</f>
        <v>11.880899999999999</v>
      </c>
      <c r="K8" s="12">
        <f>'2012-13'!J8+$B$3</f>
        <v>12.120899999999999</v>
      </c>
      <c r="L8" s="12">
        <f>'2012-13'!K8+$B$3</f>
        <v>12.360899999999999</v>
      </c>
      <c r="M8" s="12">
        <f>'2012-13'!L8+$B$3</f>
        <v>12.620899999999999</v>
      </c>
      <c r="N8" s="12">
        <f>'2012-13'!M8+$B$3</f>
        <v>12.880899999999999</v>
      </c>
      <c r="O8" s="12">
        <f>'2012-13'!N8+$B$3</f>
        <v>13.1409</v>
      </c>
      <c r="P8" s="12">
        <f>'2012-13'!O8+$B$3</f>
        <v>13.4209</v>
      </c>
      <c r="Q8" s="12">
        <f>'2012-13'!P8+$B$3</f>
        <v>13.700899999999999</v>
      </c>
      <c r="R8" s="12">
        <f>'2012-13'!Q8+$B$3</f>
        <v>13.9809</v>
      </c>
      <c r="S8" s="12">
        <f>'2012-13'!R8+$B$3</f>
        <v>14.280899999999999</v>
      </c>
      <c r="T8" s="12">
        <f>'2012-13'!S8+$B$3</f>
        <v>14.5809</v>
      </c>
      <c r="U8" s="12">
        <f>'2012-13'!T8+$B$3</f>
        <v>14.8909</v>
      </c>
      <c r="V8" s="12">
        <f>'2012-13'!U8+$B$3</f>
        <v>15.0809</v>
      </c>
      <c r="W8" s="12">
        <f>'2012-13'!V8+$B$3</f>
        <v>15.270899999999999</v>
      </c>
    </row>
    <row r="9" spans="2:23" s="5" customFormat="1" ht="15.75" customHeight="1" x14ac:dyDescent="0.2">
      <c r="B9" s="10">
        <f t="shared" ref="B9:B36" si="0">B8+1</f>
        <v>3</v>
      </c>
      <c r="C9" s="12">
        <f>'2012-13'!C9+$B$3</f>
        <v>9.7908999999999988</v>
      </c>
      <c r="D9" s="12">
        <f>'2012-13'!C9+$B$3</f>
        <v>9.7908999999999988</v>
      </c>
      <c r="E9" s="12">
        <f>'2012-13'!D9+$B$3</f>
        <v>10.1609</v>
      </c>
      <c r="F9" s="12">
        <f>'2012-13'!E9+$B$3</f>
        <v>10.5609</v>
      </c>
      <c r="G9" s="12">
        <f>'2012-13'!F9+$B$3</f>
        <v>10.9809</v>
      </c>
      <c r="H9" s="12">
        <f>'2012-13'!G9+$B$3</f>
        <v>11.4209</v>
      </c>
      <c r="I9" s="12">
        <f>'2012-13'!H9+$B$3</f>
        <v>11.880899999999999</v>
      </c>
      <c r="J9" s="12">
        <f>'2012-13'!I9+$B$3</f>
        <v>12.360899999999999</v>
      </c>
      <c r="K9" s="12">
        <f>'2012-13'!J9+$B$3</f>
        <v>12.610899999999999</v>
      </c>
      <c r="L9" s="12">
        <f>'2012-13'!K9+$B$3</f>
        <v>12.870899999999999</v>
      </c>
      <c r="M9" s="12">
        <f>'2012-13'!L9+$B$3</f>
        <v>13.1409</v>
      </c>
      <c r="N9" s="12">
        <f>'2012-13'!M9+$B$3</f>
        <v>13.4109</v>
      </c>
      <c r="O9" s="12">
        <f>'2012-13'!N9+$B$3</f>
        <v>13.690899999999999</v>
      </c>
      <c r="P9" s="12">
        <f>'2012-13'!O9+$B$3</f>
        <v>13.9809</v>
      </c>
      <c r="Q9" s="12">
        <f>'2012-13'!P9+$B$3</f>
        <v>14.270899999999999</v>
      </c>
      <c r="R9" s="12">
        <f>'2012-13'!Q9+$B$3</f>
        <v>14.5709</v>
      </c>
      <c r="S9" s="12">
        <f>'2012-13'!R9+$B$3</f>
        <v>14.880899999999999</v>
      </c>
      <c r="T9" s="12">
        <f>'2012-13'!S9+$B$3</f>
        <v>15.200899999999999</v>
      </c>
      <c r="U9" s="12">
        <f>'2012-13'!T9+$B$3</f>
        <v>15.520899999999999</v>
      </c>
      <c r="V9" s="12">
        <f>'2012-13'!U9+$B$3</f>
        <v>15.720899999999999</v>
      </c>
      <c r="W9" s="12">
        <f>'2012-13'!V9+$B$3</f>
        <v>15.9209</v>
      </c>
    </row>
    <row r="10" spans="2:23" s="5" customFormat="1" ht="15.75" customHeight="1" x14ac:dyDescent="0.2">
      <c r="B10" s="10">
        <f t="shared" si="0"/>
        <v>4</v>
      </c>
      <c r="C10" s="12">
        <f>'2012-13'!C10+$B$3</f>
        <v>10.1609</v>
      </c>
      <c r="D10" s="12">
        <f>'2012-13'!C10+$B$3</f>
        <v>10.1609</v>
      </c>
      <c r="E10" s="12">
        <f>'2012-13'!D10+$B$3</f>
        <v>10.5609</v>
      </c>
      <c r="F10" s="12">
        <f>'2012-13'!E10+$B$3</f>
        <v>10.9809</v>
      </c>
      <c r="G10" s="12">
        <f>'2012-13'!F10+$B$3</f>
        <v>11.4209</v>
      </c>
      <c r="H10" s="12">
        <f>'2012-13'!G10+$B$3</f>
        <v>11.880899999999999</v>
      </c>
      <c r="I10" s="12">
        <f>'2012-13'!H10+$B$3</f>
        <v>12.360899999999999</v>
      </c>
      <c r="J10" s="12">
        <f>'2012-13'!I10+$B$3</f>
        <v>12.860899999999999</v>
      </c>
      <c r="K10" s="12">
        <f>'2012-13'!J10+$B$3</f>
        <v>13.130899999999999</v>
      </c>
      <c r="L10" s="12">
        <f>'2012-13'!K10+$B$3</f>
        <v>13.4009</v>
      </c>
      <c r="M10" s="12">
        <f>'2012-13'!L10+$B$3</f>
        <v>13.680899999999999</v>
      </c>
      <c r="N10" s="12">
        <f>'2012-13'!M10+$B$3</f>
        <v>13.970899999999999</v>
      </c>
      <c r="O10" s="12">
        <f>'2012-13'!N10+$B$3</f>
        <v>14.260899999999999</v>
      </c>
      <c r="P10" s="12">
        <f>'2012-13'!O10+$B$3</f>
        <v>14.5609</v>
      </c>
      <c r="Q10" s="12">
        <f>'2012-13'!P10+$B$3</f>
        <v>14.870899999999999</v>
      </c>
      <c r="R10" s="12">
        <f>'2012-13'!Q10+$B$3</f>
        <v>15.190899999999999</v>
      </c>
      <c r="S10" s="12">
        <f>'2012-13'!R10+$B$3</f>
        <v>15.510899999999999</v>
      </c>
      <c r="T10" s="12">
        <f>'2012-13'!S10+$B$3</f>
        <v>15.850899999999999</v>
      </c>
      <c r="U10" s="12">
        <f>'2012-13'!T10+$B$3</f>
        <v>16.190899999999999</v>
      </c>
      <c r="V10" s="12">
        <f>'2012-13'!U10+$B$3</f>
        <v>16.4009</v>
      </c>
      <c r="W10" s="12">
        <f>'2012-13'!V10+$B$3</f>
        <v>16.610900000000001</v>
      </c>
    </row>
    <row r="11" spans="2:23" s="5" customFormat="1" ht="15.75" customHeight="1" x14ac:dyDescent="0.2">
      <c r="B11" s="10">
        <f t="shared" si="0"/>
        <v>5</v>
      </c>
      <c r="C11" s="12">
        <f>'2012-13'!C11+$B$3</f>
        <v>10.5609</v>
      </c>
      <c r="D11" s="12">
        <f>'2012-13'!C11+$B$3</f>
        <v>10.5609</v>
      </c>
      <c r="E11" s="12">
        <f>'2012-13'!D11+$B$3</f>
        <v>10.9809</v>
      </c>
      <c r="F11" s="12">
        <f>'2012-13'!E11+$B$3</f>
        <v>11.4209</v>
      </c>
      <c r="G11" s="12">
        <f>'2012-13'!F11+$B$3</f>
        <v>11.880899999999999</v>
      </c>
      <c r="H11" s="12">
        <f>'2012-13'!G11+$B$3</f>
        <v>12.360899999999999</v>
      </c>
      <c r="I11" s="12">
        <f>'2012-13'!H11+$B$3</f>
        <v>12.860899999999999</v>
      </c>
      <c r="J11" s="12">
        <f>'2012-13'!I11+$B$3</f>
        <v>13.4009</v>
      </c>
      <c r="K11" s="12">
        <f>'2012-13'!J11+$B$3</f>
        <v>13.680899999999999</v>
      </c>
      <c r="L11" s="12">
        <f>'2012-13'!K11+$B$3</f>
        <v>13.960899999999999</v>
      </c>
      <c r="M11" s="12">
        <f>'2012-13'!L11+$B$3</f>
        <v>14.260899999999999</v>
      </c>
      <c r="N11" s="12">
        <f>'2012-13'!M11+$B$3</f>
        <v>14.5609</v>
      </c>
      <c r="O11" s="12">
        <f>'2012-13'!N11+$B$3</f>
        <v>14.870899999999999</v>
      </c>
      <c r="P11" s="12">
        <f>'2012-13'!O11+$B$3</f>
        <v>15.180899999999999</v>
      </c>
      <c r="Q11" s="12">
        <f>'2012-13'!P11+$B$3</f>
        <v>15.510899999999999</v>
      </c>
      <c r="R11" s="12">
        <f>'2012-13'!Q11+$B$3</f>
        <v>15.8409</v>
      </c>
      <c r="S11" s="12">
        <f>'2012-13'!R11+$B$3</f>
        <v>16.180900000000001</v>
      </c>
      <c r="T11" s="12">
        <f>'2012-13'!S11+$B$3</f>
        <v>16.530899999999999</v>
      </c>
      <c r="U11" s="12">
        <f>'2012-13'!T11+$B$3</f>
        <v>16.890900000000002</v>
      </c>
      <c r="V11" s="12">
        <f>'2012-13'!U11+$B$3</f>
        <v>17.110900000000001</v>
      </c>
      <c r="W11" s="12">
        <f>'2012-13'!V11+$B$3</f>
        <v>17.3309</v>
      </c>
    </row>
    <row r="12" spans="2:23" s="5" customFormat="1" ht="15.75" customHeight="1" x14ac:dyDescent="0.2">
      <c r="B12" s="10">
        <f t="shared" si="0"/>
        <v>6</v>
      </c>
      <c r="C12" s="12">
        <f>'2012-13'!C12+$B$3</f>
        <v>10.9809</v>
      </c>
      <c r="D12" s="12">
        <f>'2012-13'!C12+$B$3</f>
        <v>10.9809</v>
      </c>
      <c r="E12" s="12">
        <f>'2012-13'!D12+$B$3</f>
        <v>11.4209</v>
      </c>
      <c r="F12" s="12">
        <f>'2012-13'!E12+$B$3</f>
        <v>11.880899999999999</v>
      </c>
      <c r="G12" s="12">
        <f>'2012-13'!F12+$B$3</f>
        <v>12.360899999999999</v>
      </c>
      <c r="H12" s="12">
        <f>'2012-13'!G12+$B$3</f>
        <v>12.860899999999999</v>
      </c>
      <c r="I12" s="12">
        <f>'2012-13'!H12+$B$3</f>
        <v>13.4009</v>
      </c>
      <c r="J12" s="12">
        <f>'2012-13'!I12+$B$3</f>
        <v>13.960899999999999</v>
      </c>
      <c r="K12" s="12">
        <f>'2012-13'!J12+$B$3</f>
        <v>14.2509</v>
      </c>
      <c r="L12" s="12">
        <f>'2012-13'!K12+$B$3</f>
        <v>14.550899999999999</v>
      </c>
      <c r="M12" s="12">
        <f>'2012-13'!L12+$B$3</f>
        <v>14.860899999999999</v>
      </c>
      <c r="N12" s="12">
        <f>'2012-13'!M12+$B$3</f>
        <v>15.1709</v>
      </c>
      <c r="O12" s="12">
        <f>'2012-13'!N12+$B$3</f>
        <v>15.5009</v>
      </c>
      <c r="P12" s="12">
        <f>'2012-13'!O12+$B$3</f>
        <v>15.8309</v>
      </c>
      <c r="Q12" s="12">
        <f>'2012-13'!P12+$B$3</f>
        <v>16.1709</v>
      </c>
      <c r="R12" s="12">
        <f>'2012-13'!Q12+$B$3</f>
        <v>16.520900000000001</v>
      </c>
      <c r="S12" s="12">
        <f>'2012-13'!R12+$B$3</f>
        <v>16.8809</v>
      </c>
      <c r="T12" s="12">
        <f>'2012-13'!S12+$B$3</f>
        <v>17.2409</v>
      </c>
      <c r="U12" s="12">
        <f>'2012-13'!T12+$B$3</f>
        <v>17.620900000000002</v>
      </c>
      <c r="V12" s="12">
        <f>'2012-13'!U12+$B$3</f>
        <v>17.850900000000003</v>
      </c>
      <c r="W12" s="12">
        <f>'2012-13'!V12+$B$3</f>
        <v>18.0809</v>
      </c>
    </row>
    <row r="13" spans="2:23" s="5" customFormat="1" ht="15.75" customHeight="1" x14ac:dyDescent="0.2">
      <c r="B13" s="10">
        <f t="shared" si="0"/>
        <v>7</v>
      </c>
      <c r="C13" s="12">
        <f>'2012-13'!C13+$B$3</f>
        <v>11.4209</v>
      </c>
      <c r="D13" s="12">
        <f>'2012-13'!C13+$B$3</f>
        <v>11.4209</v>
      </c>
      <c r="E13" s="12">
        <f>'2012-13'!D13+$B$3</f>
        <v>11.880899999999999</v>
      </c>
      <c r="F13" s="12">
        <f>'2012-13'!E13+$B$3</f>
        <v>12.360899999999999</v>
      </c>
      <c r="G13" s="12">
        <f>'2012-13'!F13+$B$3</f>
        <v>12.860899999999999</v>
      </c>
      <c r="H13" s="12">
        <f>'2012-13'!G13+$B$3</f>
        <v>13.4009</v>
      </c>
      <c r="I13" s="12">
        <f>'2012-13'!H13+$B$3</f>
        <v>13.960899999999999</v>
      </c>
      <c r="J13" s="12">
        <f>'2012-13'!I13+$B$3</f>
        <v>14.540899999999999</v>
      </c>
      <c r="K13" s="12">
        <f>'2012-13'!J13+$B$3</f>
        <v>14.850899999999999</v>
      </c>
      <c r="L13" s="12">
        <f>'2012-13'!K13+$B$3</f>
        <v>15.1709</v>
      </c>
      <c r="M13" s="12">
        <f>'2012-13'!L13+$B$3</f>
        <v>15.4909</v>
      </c>
      <c r="N13" s="12">
        <f>'2012-13'!M13+$B$3</f>
        <v>15.8209</v>
      </c>
      <c r="O13" s="12">
        <f>'2012-13'!N13+$B$3</f>
        <v>16.160900000000002</v>
      </c>
      <c r="P13" s="12">
        <f>'2012-13'!O13+$B$3</f>
        <v>16.510899999999999</v>
      </c>
      <c r="Q13" s="12">
        <f>'2012-13'!P13+$B$3</f>
        <v>16.870899999999999</v>
      </c>
      <c r="R13" s="12">
        <f>'2012-13'!Q13+$B$3</f>
        <v>17.230900000000002</v>
      </c>
      <c r="S13" s="12">
        <f>'2012-13'!R13+$B$3</f>
        <v>17.610900000000001</v>
      </c>
      <c r="T13" s="12">
        <f>'2012-13'!S13+$B$3</f>
        <v>17.9909</v>
      </c>
      <c r="U13" s="12">
        <f>'2012-13'!T13+$B$3</f>
        <v>18.390900000000002</v>
      </c>
      <c r="V13" s="12">
        <f>'2012-13'!U13+$B$3</f>
        <v>18.6309</v>
      </c>
      <c r="W13" s="12">
        <f>'2012-13'!V13+$B$3</f>
        <v>18.8809</v>
      </c>
    </row>
    <row r="14" spans="2:23" s="5" customFormat="1" ht="15.75" customHeight="1" x14ac:dyDescent="0.2">
      <c r="B14" s="10">
        <f t="shared" si="0"/>
        <v>8</v>
      </c>
      <c r="C14" s="12">
        <f>'2012-13'!C14+$B$3</f>
        <v>11.880899999999999</v>
      </c>
      <c r="D14" s="12">
        <f>'2012-13'!C14+$B$3</f>
        <v>11.880899999999999</v>
      </c>
      <c r="E14" s="12">
        <f>'2012-13'!D14+$B$3</f>
        <v>12.360899999999999</v>
      </c>
      <c r="F14" s="12">
        <f>'2012-13'!E14+$B$3</f>
        <v>12.860899999999999</v>
      </c>
      <c r="G14" s="12">
        <f>'2012-13'!F14+$B$3</f>
        <v>13.4009</v>
      </c>
      <c r="H14" s="12">
        <f>'2012-13'!G14+$B$3</f>
        <v>13.960899999999999</v>
      </c>
      <c r="I14" s="12">
        <f>'2012-13'!H14+$B$3</f>
        <v>14.540899999999999</v>
      </c>
      <c r="J14" s="12">
        <f>'2012-13'!I14+$B$3</f>
        <v>15.1609</v>
      </c>
      <c r="K14" s="12">
        <f>'2012-13'!J14+$B$3</f>
        <v>15.4809</v>
      </c>
      <c r="L14" s="12">
        <f>'2012-13'!K14+$B$3</f>
        <v>15.8109</v>
      </c>
      <c r="M14" s="12">
        <f>'2012-13'!L14+$B$3</f>
        <v>16.1509</v>
      </c>
      <c r="N14" s="12">
        <f>'2012-13'!M14+$B$3</f>
        <v>16.500900000000001</v>
      </c>
      <c r="O14" s="12">
        <f>'2012-13'!N14+$B$3</f>
        <v>16.860900000000001</v>
      </c>
      <c r="P14" s="12">
        <f>'2012-13'!O14+$B$3</f>
        <v>17.2209</v>
      </c>
      <c r="Q14" s="12">
        <f>'2012-13'!P14+$B$3</f>
        <v>17.600900000000003</v>
      </c>
      <c r="R14" s="12">
        <f>'2012-13'!Q14+$B$3</f>
        <v>17.980900000000002</v>
      </c>
      <c r="S14" s="12">
        <f>'2012-13'!R14+$B$3</f>
        <v>18.3809</v>
      </c>
      <c r="T14" s="12">
        <f>'2012-13'!S14+$B$3</f>
        <v>18.780900000000003</v>
      </c>
      <c r="U14" s="12">
        <f>'2012-13'!T14+$B$3</f>
        <v>19.200900000000001</v>
      </c>
      <c r="V14" s="12">
        <f>'2012-13'!U14+$B$3</f>
        <v>19.450900000000001</v>
      </c>
      <c r="W14" s="12">
        <f>'2012-13'!V14+$B$3</f>
        <v>19.710900000000002</v>
      </c>
    </row>
    <row r="15" spans="2:23" s="5" customFormat="1" ht="15.75" customHeight="1" x14ac:dyDescent="0.2">
      <c r="B15" s="10">
        <f t="shared" si="0"/>
        <v>9</v>
      </c>
      <c r="C15" s="12">
        <f>'2012-13'!C15+$B$3</f>
        <v>12.360899999999999</v>
      </c>
      <c r="D15" s="12">
        <f>'2012-13'!C15+$B$3</f>
        <v>12.360899999999999</v>
      </c>
      <c r="E15" s="12">
        <f>'2012-13'!D15+$B$3</f>
        <v>12.860899999999999</v>
      </c>
      <c r="F15" s="12">
        <f>'2012-13'!E15+$B$3</f>
        <v>13.4009</v>
      </c>
      <c r="G15" s="12">
        <f>'2012-13'!F15+$B$3</f>
        <v>13.960899999999999</v>
      </c>
      <c r="H15" s="12">
        <f>'2012-13'!G15+$B$3</f>
        <v>14.540899999999999</v>
      </c>
      <c r="I15" s="12">
        <f>'2012-13'!H15+$B$3</f>
        <v>15.1609</v>
      </c>
      <c r="J15" s="12">
        <f>'2012-13'!I15+$B$3</f>
        <v>15.8109</v>
      </c>
      <c r="K15" s="12">
        <f>'2012-13'!J15+$B$3</f>
        <v>16.1509</v>
      </c>
      <c r="L15" s="12">
        <f>'2012-13'!K15+$B$3</f>
        <v>16.4909</v>
      </c>
      <c r="M15" s="12">
        <f>'2012-13'!L15+$B$3</f>
        <v>16.850899999999999</v>
      </c>
      <c r="N15" s="12">
        <f>'2012-13'!M15+$B$3</f>
        <v>17.2209</v>
      </c>
      <c r="O15" s="12">
        <f>'2012-13'!N15+$B$3</f>
        <v>17.590900000000001</v>
      </c>
      <c r="P15" s="12">
        <f>'2012-13'!O15+$B$3</f>
        <v>17.980900000000002</v>
      </c>
      <c r="Q15" s="12">
        <f>'2012-13'!P15+$B$3</f>
        <v>18.370900000000002</v>
      </c>
      <c r="R15" s="12">
        <f>'2012-13'!Q15+$B$3</f>
        <v>18.770900000000001</v>
      </c>
      <c r="S15" s="12">
        <f>'2012-13'!R15+$B$3</f>
        <v>19.190900000000003</v>
      </c>
      <c r="T15" s="12">
        <f>'2012-13'!S15+$B$3</f>
        <v>19.610900000000001</v>
      </c>
      <c r="U15" s="12">
        <f>'2012-13'!T15+$B$3</f>
        <v>20.050900000000002</v>
      </c>
      <c r="V15" s="12">
        <f>'2012-13'!U15+$B$3</f>
        <v>20.3109</v>
      </c>
      <c r="W15" s="12">
        <f>'2012-13'!V15+$B$3</f>
        <v>20.5809</v>
      </c>
    </row>
    <row r="16" spans="2:23" s="5" customFormat="1" ht="15.75" customHeight="1" x14ac:dyDescent="0.2">
      <c r="B16" s="10">
        <f t="shared" si="0"/>
        <v>10</v>
      </c>
      <c r="C16" s="12">
        <f>'2012-13'!C16+$B$3</f>
        <v>12.860899999999999</v>
      </c>
      <c r="D16" s="12">
        <f>'2012-13'!C16+$B$3</f>
        <v>12.860899999999999</v>
      </c>
      <c r="E16" s="12">
        <f>'2012-13'!D16+$B$3</f>
        <v>13.4009</v>
      </c>
      <c r="F16" s="12">
        <f>'2012-13'!E16+$B$3</f>
        <v>13.960899999999999</v>
      </c>
      <c r="G16" s="12">
        <f>'2012-13'!F16+$B$3</f>
        <v>14.540899999999999</v>
      </c>
      <c r="H16" s="12">
        <f>'2012-13'!G16+$B$3</f>
        <v>15.1609</v>
      </c>
      <c r="I16" s="12">
        <f>'2012-13'!H16+$B$3</f>
        <v>15.8109</v>
      </c>
      <c r="J16" s="12">
        <f>'2012-13'!I16+$B$3</f>
        <v>16.480900000000002</v>
      </c>
      <c r="K16" s="12">
        <f>'2012-13'!J16+$B$3</f>
        <v>16.840900000000001</v>
      </c>
      <c r="L16" s="12">
        <f>'2012-13'!K16+$B$3</f>
        <v>17.210900000000002</v>
      </c>
      <c r="M16" s="12">
        <f>'2012-13'!L16+$B$3</f>
        <v>17.5809</v>
      </c>
      <c r="N16" s="12">
        <f>'2012-13'!M16+$B$3</f>
        <v>17.9709</v>
      </c>
      <c r="O16" s="12">
        <f>'2012-13'!N16+$B$3</f>
        <v>18.360900000000001</v>
      </c>
      <c r="P16" s="12">
        <f>'2012-13'!O16+$B$3</f>
        <v>18.760899999999999</v>
      </c>
      <c r="Q16" s="12">
        <f>'2012-13'!P16+$B$3</f>
        <v>19.180900000000001</v>
      </c>
      <c r="R16" s="12">
        <f>'2012-13'!Q16+$B$3</f>
        <v>19.600900000000003</v>
      </c>
      <c r="S16" s="12">
        <f>'2012-13'!R16+$B$3</f>
        <v>20.040900000000001</v>
      </c>
      <c r="T16" s="12">
        <f>'2012-13'!S16+$B$3</f>
        <v>20.480900000000002</v>
      </c>
      <c r="U16" s="12">
        <f>'2012-13'!T16+$B$3</f>
        <v>20.940900000000003</v>
      </c>
      <c r="V16" s="12">
        <f>'2012-13'!U16+$B$3</f>
        <v>21.2209</v>
      </c>
      <c r="W16" s="12">
        <f>'2012-13'!V16+$B$3</f>
        <v>21.500900000000001</v>
      </c>
    </row>
    <row r="17" spans="2:23" s="5" customFormat="1" ht="15.75" customHeight="1" x14ac:dyDescent="0.2">
      <c r="B17" s="10">
        <f t="shared" si="0"/>
        <v>11</v>
      </c>
      <c r="C17" s="12">
        <f>'2012-13'!C17+$B$3</f>
        <v>13.4009</v>
      </c>
      <c r="D17" s="12">
        <f>'2012-13'!C17+$B$3</f>
        <v>13.4009</v>
      </c>
      <c r="E17" s="12">
        <f>'2012-13'!D17+$B$3</f>
        <v>13.960899999999999</v>
      </c>
      <c r="F17" s="12">
        <f>'2012-13'!E17+$B$3</f>
        <v>14.540899999999999</v>
      </c>
      <c r="G17" s="12">
        <f>'2012-13'!F17+$B$3</f>
        <v>15.1609</v>
      </c>
      <c r="H17" s="12">
        <f>'2012-13'!G17+$B$3</f>
        <v>15.8109</v>
      </c>
      <c r="I17" s="12">
        <f>'2012-13'!H17+$B$3</f>
        <v>16.480900000000002</v>
      </c>
      <c r="J17" s="12">
        <f>'2012-13'!I17+$B$3</f>
        <v>17.200900000000001</v>
      </c>
      <c r="K17" s="12">
        <f>'2012-13'!J17+$B$3</f>
        <v>17.570900000000002</v>
      </c>
      <c r="L17" s="12">
        <f>'2012-13'!K17+$B$3</f>
        <v>17.960900000000002</v>
      </c>
      <c r="M17" s="12">
        <f>'2012-13'!L17+$B$3</f>
        <v>18.350900000000003</v>
      </c>
      <c r="N17" s="12">
        <f>'2012-13'!M17+$B$3</f>
        <v>18.750900000000001</v>
      </c>
      <c r="O17" s="12">
        <f>'2012-13'!N17+$B$3</f>
        <v>19.1709</v>
      </c>
      <c r="P17" s="12">
        <f>'2012-13'!O17+$B$3</f>
        <v>19.590900000000001</v>
      </c>
      <c r="Q17" s="12">
        <f>'2012-13'!P17+$B$3</f>
        <v>20.020900000000001</v>
      </c>
      <c r="R17" s="12">
        <f>'2012-13'!Q17+$B$3</f>
        <v>20.4709</v>
      </c>
      <c r="S17" s="12">
        <f>'2012-13'!R17+$B$3</f>
        <v>20.930900000000001</v>
      </c>
      <c r="T17" s="12">
        <f>'2012-13'!S17+$B$3</f>
        <v>21.390900000000002</v>
      </c>
      <c r="U17" s="12">
        <f>'2012-13'!T17+$B$3</f>
        <v>21.870900000000002</v>
      </c>
      <c r="V17" s="12">
        <f>'2012-13'!U17+$B$3</f>
        <v>22.1709</v>
      </c>
      <c r="W17" s="12">
        <f>'2012-13'!V17+$B$3</f>
        <v>22.4709</v>
      </c>
    </row>
    <row r="18" spans="2:23" s="5" customFormat="1" ht="15.75" customHeight="1" x14ac:dyDescent="0.2">
      <c r="B18" s="10">
        <f t="shared" si="0"/>
        <v>12</v>
      </c>
      <c r="C18" s="12">
        <f>'2012-13'!C18+$B$3</f>
        <v>13.960899999999999</v>
      </c>
      <c r="D18" s="12">
        <f>'2012-13'!C18+$B$3</f>
        <v>13.960899999999999</v>
      </c>
      <c r="E18" s="12">
        <f>'2012-13'!D18+$B$3</f>
        <v>14.540899999999999</v>
      </c>
      <c r="F18" s="12">
        <f>'2012-13'!E18+$B$3</f>
        <v>15.1609</v>
      </c>
      <c r="G18" s="12">
        <f>'2012-13'!F18+$B$3</f>
        <v>15.8109</v>
      </c>
      <c r="H18" s="12">
        <f>'2012-13'!G18+$B$3</f>
        <v>16.480900000000002</v>
      </c>
      <c r="I18" s="12">
        <f>'2012-13'!H18+$B$3</f>
        <v>17.200900000000001</v>
      </c>
      <c r="J18" s="12">
        <f>'2012-13'!I18+$B$3</f>
        <v>17.950900000000001</v>
      </c>
      <c r="K18" s="12">
        <f>'2012-13'!J18+$B$3</f>
        <v>18.340900000000001</v>
      </c>
      <c r="L18" s="12">
        <f>'2012-13'!K18+$B$3</f>
        <v>18.7409</v>
      </c>
      <c r="M18" s="12">
        <f>'2012-13'!L18+$B$3</f>
        <v>19.160900000000002</v>
      </c>
      <c r="N18" s="12">
        <f>'2012-13'!M18+$B$3</f>
        <v>19.5809</v>
      </c>
      <c r="O18" s="12">
        <f>'2012-13'!N18+$B$3</f>
        <v>20.010899999999999</v>
      </c>
      <c r="P18" s="12">
        <f>'2012-13'!O18+$B$3</f>
        <v>20.460900000000002</v>
      </c>
      <c r="Q18" s="12">
        <f>'2012-13'!P18+$B$3</f>
        <v>20.910900000000002</v>
      </c>
      <c r="R18" s="12">
        <f>'2012-13'!Q18+$B$3</f>
        <v>21.3809</v>
      </c>
      <c r="S18" s="12">
        <f>'2012-13'!R18+$B$3</f>
        <v>21.860900000000001</v>
      </c>
      <c r="T18" s="12">
        <f>'2012-13'!S18+$B$3</f>
        <v>22.350900000000003</v>
      </c>
      <c r="U18" s="12">
        <f>'2012-13'!T18+$B$3</f>
        <v>22.860900000000001</v>
      </c>
      <c r="V18" s="12">
        <f>'2012-13'!U18+$B$3</f>
        <v>23.160900000000002</v>
      </c>
      <c r="W18" s="12">
        <f>'2012-13'!V18+$B$3</f>
        <v>23.480900000000002</v>
      </c>
    </row>
    <row r="19" spans="2:23" s="5" customFormat="1" ht="15.75" customHeight="1" x14ac:dyDescent="0.2">
      <c r="B19" s="10">
        <f t="shared" si="0"/>
        <v>13</v>
      </c>
      <c r="C19" s="12">
        <f>'2012-13'!C19+$B$3</f>
        <v>14.540899999999999</v>
      </c>
      <c r="D19" s="12">
        <f>'2012-13'!C19+$B$3</f>
        <v>14.540899999999999</v>
      </c>
      <c r="E19" s="12">
        <f>'2012-13'!D19+$B$3</f>
        <v>15.1609</v>
      </c>
      <c r="F19" s="12">
        <f>'2012-13'!E19+$B$3</f>
        <v>15.8109</v>
      </c>
      <c r="G19" s="12">
        <f>'2012-13'!F19+$B$3</f>
        <v>16.480900000000002</v>
      </c>
      <c r="H19" s="12">
        <f>'2012-13'!G19+$B$3</f>
        <v>17.200900000000001</v>
      </c>
      <c r="I19" s="12">
        <f>'2012-13'!H19+$B$3</f>
        <v>17.950900000000001</v>
      </c>
      <c r="J19" s="12">
        <f>'2012-13'!I19+$B$3</f>
        <v>18.730900000000002</v>
      </c>
      <c r="K19" s="12">
        <f>'2012-13'!J19+$B$3</f>
        <v>19.1509</v>
      </c>
      <c r="L19" s="12">
        <f>'2012-13'!K19+$B$3</f>
        <v>19.570900000000002</v>
      </c>
      <c r="M19" s="12">
        <f>'2012-13'!L19+$B$3</f>
        <v>20.000900000000001</v>
      </c>
      <c r="N19" s="12">
        <f>'2012-13'!M19+$B$3</f>
        <v>20.450900000000001</v>
      </c>
      <c r="O19" s="12">
        <f>'2012-13'!N19+$B$3</f>
        <v>20.9009</v>
      </c>
      <c r="P19" s="12">
        <f>'2012-13'!O19+$B$3</f>
        <v>21.370900000000002</v>
      </c>
      <c r="Q19" s="12">
        <f>'2012-13'!P19+$B$3</f>
        <v>21.850900000000003</v>
      </c>
      <c r="R19" s="12">
        <f>'2012-13'!Q19+$B$3</f>
        <v>22.340900000000001</v>
      </c>
      <c r="S19" s="12">
        <f>'2012-13'!R19+$B$3</f>
        <v>22.840900000000001</v>
      </c>
      <c r="T19" s="12">
        <f>'2012-13'!S19+$B$3</f>
        <v>23.360900000000001</v>
      </c>
      <c r="U19" s="12">
        <f>'2012-13'!T19+$B$3</f>
        <v>23.890900000000002</v>
      </c>
      <c r="V19" s="12">
        <f>'2012-13'!U19+$B$3</f>
        <v>24.210900000000002</v>
      </c>
      <c r="W19" s="12">
        <f>'2012-13'!V19+$B$3</f>
        <v>24.540900000000001</v>
      </c>
    </row>
    <row r="20" spans="2:23" s="5" customFormat="1" ht="15.75" customHeight="1" x14ac:dyDescent="0.2">
      <c r="B20" s="10">
        <f t="shared" si="0"/>
        <v>14</v>
      </c>
      <c r="C20" s="12">
        <f>'2012-13'!C20+$B$3</f>
        <v>15.1609</v>
      </c>
      <c r="D20" s="12">
        <f>'2012-13'!C20+$B$3</f>
        <v>15.1609</v>
      </c>
      <c r="E20" s="12">
        <f>'2012-13'!D20+$B$3</f>
        <v>15.8109</v>
      </c>
      <c r="F20" s="12">
        <f>'2012-13'!E20+$B$3</f>
        <v>16.480900000000002</v>
      </c>
      <c r="G20" s="12">
        <f>'2012-13'!F20+$B$3</f>
        <v>17.200900000000001</v>
      </c>
      <c r="H20" s="12">
        <f>'2012-13'!G20+$B$3</f>
        <v>17.950900000000001</v>
      </c>
      <c r="I20" s="12">
        <f>'2012-13'!H20+$B$3</f>
        <v>18.730900000000002</v>
      </c>
      <c r="J20" s="12">
        <f>'2012-13'!I20+$B$3</f>
        <v>19.5609</v>
      </c>
      <c r="K20" s="12">
        <f>'2012-13'!J20+$B$3</f>
        <v>19.9909</v>
      </c>
      <c r="L20" s="12">
        <f>'2012-13'!K20+$B$3</f>
        <v>20.440900000000003</v>
      </c>
      <c r="M20" s="12">
        <f>'2012-13'!L20+$B$3</f>
        <v>20.890900000000002</v>
      </c>
      <c r="N20" s="12">
        <f>'2012-13'!M20+$B$3</f>
        <v>21.360900000000001</v>
      </c>
      <c r="O20" s="12">
        <f>'2012-13'!N20+$B$3</f>
        <v>21.840900000000001</v>
      </c>
      <c r="P20" s="12">
        <f>'2012-13'!O20+$B$3</f>
        <v>22.3309</v>
      </c>
      <c r="Q20" s="12">
        <f>'2012-13'!P20+$B$3</f>
        <v>22.8309</v>
      </c>
      <c r="R20" s="12">
        <f>'2012-13'!Q20+$B$3</f>
        <v>23.350900000000003</v>
      </c>
      <c r="S20" s="12">
        <f>'2012-13'!R20+$B$3</f>
        <v>23.870900000000002</v>
      </c>
      <c r="T20" s="12">
        <f>'2012-13'!S20+$B$3</f>
        <v>24.4209</v>
      </c>
      <c r="U20" s="12">
        <f>'2012-13'!T20+$B$3</f>
        <v>24.9709</v>
      </c>
      <c r="V20" s="12">
        <f>'2012-13'!U20+$B$3</f>
        <v>25.3109</v>
      </c>
      <c r="W20" s="12">
        <f>'2012-13'!V20+$B$3</f>
        <v>25.660900000000002</v>
      </c>
    </row>
    <row r="21" spans="2:23" s="5" customFormat="1" ht="15.75" customHeight="1" x14ac:dyDescent="0.2">
      <c r="B21" s="10">
        <f t="shared" si="0"/>
        <v>15</v>
      </c>
      <c r="C21" s="12">
        <f>'2012-13'!C21+$B$3</f>
        <v>15.8109</v>
      </c>
      <c r="D21" s="12">
        <f>'2012-13'!C21+$B$3</f>
        <v>15.8109</v>
      </c>
      <c r="E21" s="12">
        <f>'2012-13'!D21+$B$3</f>
        <v>16.480900000000002</v>
      </c>
      <c r="F21" s="12">
        <f>'2012-13'!E21+$B$3</f>
        <v>17.200900000000001</v>
      </c>
      <c r="G21" s="12">
        <f>'2012-13'!F21+$B$3</f>
        <v>17.950900000000001</v>
      </c>
      <c r="H21" s="12">
        <f>'2012-13'!G21+$B$3</f>
        <v>18.730900000000002</v>
      </c>
      <c r="I21" s="12">
        <f>'2012-13'!H21+$B$3</f>
        <v>19.5609</v>
      </c>
      <c r="J21" s="12">
        <f>'2012-13'!I21+$B$3</f>
        <v>20.430900000000001</v>
      </c>
      <c r="K21" s="12">
        <f>'2012-13'!J21+$B$3</f>
        <v>20.8809</v>
      </c>
      <c r="L21" s="12">
        <f>'2012-13'!K21+$B$3</f>
        <v>21.350900000000003</v>
      </c>
      <c r="M21" s="12">
        <f>'2012-13'!L21+$B$3</f>
        <v>21.8309</v>
      </c>
      <c r="N21" s="12">
        <f>'2012-13'!M21+$B$3</f>
        <v>22.320900000000002</v>
      </c>
      <c r="O21" s="12">
        <f>'2012-13'!N21+$B$3</f>
        <v>22.820900000000002</v>
      </c>
      <c r="P21" s="12">
        <f>'2012-13'!O21+$B$3</f>
        <v>23.3309</v>
      </c>
      <c r="Q21" s="12">
        <f>'2012-13'!P21+$B$3</f>
        <v>23.860900000000001</v>
      </c>
      <c r="R21" s="12">
        <f>'2012-13'!Q21+$B$3</f>
        <v>24.4009</v>
      </c>
      <c r="S21" s="12">
        <f>'2012-13'!R21+$B$3</f>
        <v>24.960900000000002</v>
      </c>
      <c r="T21" s="12">
        <f>'2012-13'!S21+$B$3</f>
        <v>25.530900000000003</v>
      </c>
      <c r="U21" s="12">
        <f>'2012-13'!T21+$B$3</f>
        <v>26.110900000000001</v>
      </c>
      <c r="V21" s="12">
        <f>'2012-13'!U21+$B$3</f>
        <v>26.4709</v>
      </c>
      <c r="W21" s="12">
        <f>'2012-13'!V21+$B$3</f>
        <v>26.8309</v>
      </c>
    </row>
    <row r="22" spans="2:23" s="5" customFormat="1" ht="15.75" customHeight="1" x14ac:dyDescent="0.2">
      <c r="B22" s="10">
        <f t="shared" si="0"/>
        <v>16</v>
      </c>
      <c r="C22" s="12">
        <f>'2012-13'!C22+$B$3</f>
        <v>16.480900000000002</v>
      </c>
      <c r="D22" s="12">
        <f>'2012-13'!C22+$B$3</f>
        <v>16.480900000000002</v>
      </c>
      <c r="E22" s="12">
        <f>'2012-13'!D22+$B$3</f>
        <v>17.200900000000001</v>
      </c>
      <c r="F22" s="12">
        <f>'2012-13'!E22+$B$3</f>
        <v>17.950900000000001</v>
      </c>
      <c r="G22" s="12">
        <f>'2012-13'!F22+$B$3</f>
        <v>18.730900000000002</v>
      </c>
      <c r="H22" s="12">
        <f>'2012-13'!G22+$B$3</f>
        <v>19.5609</v>
      </c>
      <c r="I22" s="12">
        <f>'2012-13'!H22+$B$3</f>
        <v>20.430900000000001</v>
      </c>
      <c r="J22" s="12">
        <f>'2012-13'!I22+$B$3</f>
        <v>21.340900000000001</v>
      </c>
      <c r="K22" s="12">
        <f>'2012-13'!J22+$B$3</f>
        <v>21.8109</v>
      </c>
      <c r="L22" s="12">
        <f>'2012-13'!K22+$B$3</f>
        <v>22.300900000000002</v>
      </c>
      <c r="M22" s="12">
        <f>'2012-13'!L22+$B$3</f>
        <v>22.8109</v>
      </c>
      <c r="N22" s="12">
        <f>'2012-13'!M22+$B$3</f>
        <v>23.320900000000002</v>
      </c>
      <c r="O22" s="12">
        <f>'2012-13'!N22+$B$3</f>
        <v>23.850900000000003</v>
      </c>
      <c r="P22" s="12">
        <f>'2012-13'!O22+$B$3</f>
        <v>24.390900000000002</v>
      </c>
      <c r="Q22" s="12">
        <f>'2012-13'!P22+$B$3</f>
        <v>24.940900000000003</v>
      </c>
      <c r="R22" s="12">
        <f>'2012-13'!Q22+$B$3</f>
        <v>25.510899999999999</v>
      </c>
      <c r="S22" s="12">
        <f>'2012-13'!R22+$B$3</f>
        <v>26.090900000000001</v>
      </c>
      <c r="T22" s="12">
        <f>'2012-13'!S22+$B$3</f>
        <v>26.690900000000003</v>
      </c>
      <c r="U22" s="12">
        <f>'2012-13'!T22+$B$3</f>
        <v>27.300900000000002</v>
      </c>
      <c r="V22" s="12">
        <f>'2012-13'!U22+$B$3</f>
        <v>27.680900000000001</v>
      </c>
      <c r="W22" s="12">
        <f>'2012-13'!V22+$B$3</f>
        <v>28.0609</v>
      </c>
    </row>
    <row r="23" spans="2:23" s="5" customFormat="1" ht="15.75" customHeight="1" x14ac:dyDescent="0.2">
      <c r="B23" s="10">
        <f t="shared" si="0"/>
        <v>17</v>
      </c>
      <c r="C23" s="12">
        <f>'2012-13'!C23+$B$3</f>
        <v>17.200900000000001</v>
      </c>
      <c r="D23" s="12">
        <f>'2012-13'!C23+$B$3</f>
        <v>17.200900000000001</v>
      </c>
      <c r="E23" s="12">
        <f>'2012-13'!D23+$B$3</f>
        <v>17.950900000000001</v>
      </c>
      <c r="F23" s="12">
        <f>'2012-13'!E23+$B$3</f>
        <v>18.730900000000002</v>
      </c>
      <c r="G23" s="12">
        <f>'2012-13'!F23+$B$3</f>
        <v>19.5609</v>
      </c>
      <c r="H23" s="12">
        <f>'2012-13'!G23+$B$3</f>
        <v>20.430900000000001</v>
      </c>
      <c r="I23" s="12">
        <f>'2012-13'!H23+$B$3</f>
        <v>21.340900000000001</v>
      </c>
      <c r="J23" s="12">
        <f>'2012-13'!I23+$B$3</f>
        <v>22.290900000000001</v>
      </c>
      <c r="K23" s="12">
        <f>'2012-13'!J23+$B$3</f>
        <v>22.790900000000001</v>
      </c>
      <c r="L23" s="12">
        <f>'2012-13'!K23+$B$3</f>
        <v>23.3109</v>
      </c>
      <c r="M23" s="12">
        <f>'2012-13'!L23+$B$3</f>
        <v>23.840900000000001</v>
      </c>
      <c r="N23" s="12">
        <f>'2012-13'!M23+$B$3</f>
        <v>24.3809</v>
      </c>
      <c r="O23" s="12">
        <f>'2012-13'!N23+$B$3</f>
        <v>24.930900000000001</v>
      </c>
      <c r="P23" s="12">
        <f>'2012-13'!O23+$B$3</f>
        <v>25.500900000000001</v>
      </c>
      <c r="Q23" s="12">
        <f>'2012-13'!P23+$B$3</f>
        <v>26.0809</v>
      </c>
      <c r="R23" s="12">
        <f>'2012-13'!Q23+$B$3</f>
        <v>26.680900000000001</v>
      </c>
      <c r="S23" s="12">
        <f>'2012-13'!R23+$B$3</f>
        <v>27.290900000000001</v>
      </c>
      <c r="T23" s="12">
        <f>'2012-13'!S23+$B$3</f>
        <v>27.910900000000002</v>
      </c>
      <c r="U23" s="12">
        <f>'2012-13'!T23+$B$3</f>
        <v>28.5609</v>
      </c>
      <c r="V23" s="12">
        <f>'2012-13'!U23+$B$3</f>
        <v>28.950900000000001</v>
      </c>
      <c r="W23" s="12">
        <f>'2012-13'!V23+$B$3</f>
        <v>29.350900000000003</v>
      </c>
    </row>
    <row r="24" spans="2:23" s="5" customFormat="1" ht="15.75" customHeight="1" x14ac:dyDescent="0.2">
      <c r="B24" s="10">
        <f t="shared" si="0"/>
        <v>18</v>
      </c>
      <c r="C24" s="12">
        <f>'2012-13'!C24+$B$3</f>
        <v>17.950900000000001</v>
      </c>
      <c r="D24" s="12">
        <f>'2012-13'!C24+$B$3</f>
        <v>17.950900000000001</v>
      </c>
      <c r="E24" s="12">
        <f>'2012-13'!D24+$B$3</f>
        <v>18.730900000000002</v>
      </c>
      <c r="F24" s="12">
        <f>'2012-13'!E24+$B$3</f>
        <v>19.5609</v>
      </c>
      <c r="G24" s="12">
        <f>'2012-13'!F24+$B$3</f>
        <v>20.430900000000001</v>
      </c>
      <c r="H24" s="12">
        <f>'2012-13'!G24+$B$3</f>
        <v>21.340900000000001</v>
      </c>
      <c r="I24" s="12">
        <f>'2012-13'!H24+$B$3</f>
        <v>22.290900000000001</v>
      </c>
      <c r="J24" s="12">
        <f>'2012-13'!I24+$B$3</f>
        <v>23.300900000000002</v>
      </c>
      <c r="K24" s="12">
        <f>'2012-13'!J24+$B$3</f>
        <v>23.820900000000002</v>
      </c>
      <c r="L24" s="12">
        <f>'2012-13'!K24+$B$3</f>
        <v>24.360900000000001</v>
      </c>
      <c r="M24" s="12">
        <f>'2012-13'!L24+$B$3</f>
        <v>24.9209</v>
      </c>
      <c r="N24" s="12">
        <f>'2012-13'!M24+$B$3</f>
        <v>25.480900000000002</v>
      </c>
      <c r="O24" s="12">
        <f>'2012-13'!N24+$B$3</f>
        <v>26.070900000000002</v>
      </c>
      <c r="P24" s="12">
        <f>'2012-13'!O24+$B$3</f>
        <v>26.660900000000002</v>
      </c>
      <c r="Q24" s="12">
        <f>'2012-13'!P24+$B$3</f>
        <v>27.270900000000001</v>
      </c>
      <c r="R24" s="12">
        <f>'2012-13'!Q24+$B$3</f>
        <v>27.9009</v>
      </c>
      <c r="S24" s="12">
        <f>'2012-13'!R24+$B$3</f>
        <v>28.540900000000001</v>
      </c>
      <c r="T24" s="12">
        <f>'2012-13'!S24+$B$3</f>
        <v>29.200900000000001</v>
      </c>
      <c r="U24" s="12">
        <f>'2012-13'!T24+$B$3</f>
        <v>29.870900000000002</v>
      </c>
      <c r="V24" s="12">
        <f>'2012-13'!U24+$B$3</f>
        <v>30.290900000000001</v>
      </c>
      <c r="W24" s="12">
        <f>'2012-13'!V24+$B$3</f>
        <v>30.710900000000002</v>
      </c>
    </row>
    <row r="25" spans="2:23" s="5" customFormat="1" ht="15.75" customHeight="1" x14ac:dyDescent="0.2">
      <c r="B25" s="10">
        <f t="shared" si="0"/>
        <v>19</v>
      </c>
      <c r="C25" s="12">
        <f>'2012-13'!C25+$B$3</f>
        <v>18.730900000000002</v>
      </c>
      <c r="D25" s="12">
        <f>'2012-13'!C25+$B$3</f>
        <v>18.730900000000002</v>
      </c>
      <c r="E25" s="12">
        <f>'2012-13'!D25+$B$3</f>
        <v>19.5609</v>
      </c>
      <c r="F25" s="12">
        <f>'2012-13'!E25+$B$3</f>
        <v>20.430900000000001</v>
      </c>
      <c r="G25" s="12">
        <f>'2012-13'!F25+$B$3</f>
        <v>21.340900000000001</v>
      </c>
      <c r="H25" s="12">
        <f>'2012-13'!G25+$B$3</f>
        <v>22.290900000000001</v>
      </c>
      <c r="I25" s="12">
        <f>'2012-13'!H25+$B$3</f>
        <v>23.300900000000002</v>
      </c>
      <c r="J25" s="12">
        <f>'2012-13'!I25+$B$3</f>
        <v>24.350900000000003</v>
      </c>
      <c r="K25" s="12">
        <f>'2012-13'!J25+$B$3</f>
        <v>24.9009</v>
      </c>
      <c r="L25" s="12">
        <f>'2012-13'!K25+$B$3</f>
        <v>25.4709</v>
      </c>
      <c r="M25" s="12">
        <f>'2012-13'!L25+$B$3</f>
        <v>26.050900000000002</v>
      </c>
      <c r="N25" s="12">
        <f>'2012-13'!M25+$B$3</f>
        <v>26.6509</v>
      </c>
      <c r="O25" s="12">
        <f>'2012-13'!N25+$B$3</f>
        <v>27.260899999999999</v>
      </c>
      <c r="P25" s="12">
        <f>'2012-13'!O25+$B$3</f>
        <v>27.8809</v>
      </c>
      <c r="Q25" s="12">
        <f>'2012-13'!P25+$B$3</f>
        <v>28.530900000000003</v>
      </c>
      <c r="R25" s="12">
        <f>'2012-13'!Q25+$B$3</f>
        <v>29.180900000000001</v>
      </c>
      <c r="S25" s="12">
        <f>'2012-13'!R25+$B$3</f>
        <v>29.860900000000001</v>
      </c>
      <c r="T25" s="12">
        <f>'2012-13'!S25+$B$3</f>
        <v>30.550900000000002</v>
      </c>
      <c r="U25" s="12">
        <f>'2012-13'!T25+$B$3</f>
        <v>31.260899999999999</v>
      </c>
      <c r="V25" s="12">
        <f>'2012-13'!U25+$B$3</f>
        <v>31.690900000000003</v>
      </c>
      <c r="W25" s="12">
        <f>'2012-13'!V25+$B$3</f>
        <v>32.130899999999997</v>
      </c>
    </row>
    <row r="26" spans="2:23" s="5" customFormat="1" ht="15.75" customHeight="1" x14ac:dyDescent="0.2">
      <c r="B26" s="10">
        <f t="shared" si="0"/>
        <v>20</v>
      </c>
      <c r="C26" s="12">
        <f>'2012-13'!C26+$B$3</f>
        <v>19.5609</v>
      </c>
      <c r="D26" s="12">
        <f>'2012-13'!C26+$B$3</f>
        <v>19.5609</v>
      </c>
      <c r="E26" s="12">
        <f>'2012-13'!D26+$B$3</f>
        <v>20.430900000000001</v>
      </c>
      <c r="F26" s="12">
        <f>'2012-13'!E26+$B$3</f>
        <v>21.340900000000001</v>
      </c>
      <c r="G26" s="12">
        <f>'2012-13'!F26+$B$3</f>
        <v>22.290900000000001</v>
      </c>
      <c r="H26" s="12">
        <f>'2012-13'!G26+$B$3</f>
        <v>23.300900000000002</v>
      </c>
      <c r="I26" s="12">
        <f>'2012-13'!H26+$B$3</f>
        <v>24.350900000000003</v>
      </c>
      <c r="J26" s="12">
        <f>'2012-13'!I26+$B$3</f>
        <v>25.460900000000002</v>
      </c>
      <c r="K26" s="12">
        <f>'2012-13'!J26+$B$3</f>
        <v>26.040900000000001</v>
      </c>
      <c r="L26" s="12">
        <f>'2012-13'!K26+$B$3</f>
        <v>26.6309</v>
      </c>
      <c r="M26" s="12">
        <f>'2012-13'!L26+$B$3</f>
        <v>27.2409</v>
      </c>
      <c r="N26" s="12">
        <f>'2012-13'!M26+$B$3</f>
        <v>27.870900000000002</v>
      </c>
      <c r="O26" s="12">
        <f>'2012-13'!N26+$B$3</f>
        <v>28.510899999999999</v>
      </c>
      <c r="P26" s="12">
        <f>'2012-13'!O26+$B$3</f>
        <v>29.1709</v>
      </c>
      <c r="Q26" s="12">
        <f>'2012-13'!P26+$B$3</f>
        <v>29.840900000000001</v>
      </c>
      <c r="R26" s="12">
        <f>'2012-13'!Q26+$B$3</f>
        <v>30.530900000000003</v>
      </c>
      <c r="S26" s="12">
        <f>'2012-13'!R26+$B$3</f>
        <v>31.2409</v>
      </c>
      <c r="T26" s="12">
        <f>'2012-13'!S26+$B$3</f>
        <v>31.960900000000002</v>
      </c>
      <c r="U26" s="12">
        <f>'2012-13'!T26+$B$3</f>
        <v>32.710900000000002</v>
      </c>
      <c r="V26" s="12">
        <f>'2012-13'!U26+$B$3</f>
        <v>33.170900000000003</v>
      </c>
      <c r="W26" s="12">
        <f>'2012-13'!V26+$B$3</f>
        <v>33.630900000000004</v>
      </c>
    </row>
    <row r="27" spans="2:23" s="5" customFormat="1" ht="15.75" customHeight="1" x14ac:dyDescent="0.2">
      <c r="B27" s="10">
        <f t="shared" si="0"/>
        <v>21</v>
      </c>
      <c r="C27" s="12">
        <f>'2012-13'!C27+$B$3</f>
        <v>20.430900000000001</v>
      </c>
      <c r="D27" s="12">
        <f>'2012-13'!C27+$B$3</f>
        <v>20.430900000000001</v>
      </c>
      <c r="E27" s="12">
        <f>'2012-13'!D27+$B$3</f>
        <v>21.340900000000001</v>
      </c>
      <c r="F27" s="12">
        <f>'2012-13'!E27+$B$3</f>
        <v>22.290900000000001</v>
      </c>
      <c r="G27" s="12">
        <f>'2012-13'!F27+$B$3</f>
        <v>23.300900000000002</v>
      </c>
      <c r="H27" s="12">
        <f>'2012-13'!G27+$B$3</f>
        <v>24.350900000000003</v>
      </c>
      <c r="I27" s="12">
        <f>'2012-13'!H27+$B$3</f>
        <v>25.460900000000002</v>
      </c>
      <c r="J27" s="12">
        <f>'2012-13'!I27+$B$3</f>
        <v>26.620900000000002</v>
      </c>
      <c r="K27" s="12">
        <f>'2012-13'!J27+$B$3</f>
        <v>27.230900000000002</v>
      </c>
      <c r="L27" s="12">
        <f>'2012-13'!K27+$B$3</f>
        <v>27.850900000000003</v>
      </c>
      <c r="M27" s="12">
        <f>'2012-13'!L27+$B$3</f>
        <v>28.4909</v>
      </c>
      <c r="N27" s="12">
        <f>'2012-13'!M27+$B$3</f>
        <v>29.1509</v>
      </c>
      <c r="O27" s="12">
        <f>'2012-13'!N27+$B$3</f>
        <v>29.820900000000002</v>
      </c>
      <c r="P27" s="12">
        <f>'2012-13'!O27+$B$3</f>
        <v>30.510899999999999</v>
      </c>
      <c r="Q27" s="12">
        <f>'2012-13'!P27+$B$3</f>
        <v>31.2209</v>
      </c>
      <c r="R27" s="12">
        <f>'2012-13'!Q27+$B$3</f>
        <v>31.950900000000001</v>
      </c>
      <c r="S27" s="12">
        <f>'2012-13'!R27+$B$3</f>
        <v>32.690899999999999</v>
      </c>
      <c r="T27" s="12">
        <f>'2012-13'!S27+$B$3</f>
        <v>33.450900000000004</v>
      </c>
      <c r="U27" s="12">
        <f>'2012-13'!T27+$B$3</f>
        <v>34.230899999999998</v>
      </c>
      <c r="V27" s="12">
        <f>'2012-13'!U27+$B$3</f>
        <v>34.710900000000002</v>
      </c>
      <c r="W27" s="12">
        <f>'2012-13'!V27+$B$3</f>
        <v>35.200900000000004</v>
      </c>
    </row>
    <row r="28" spans="2:23" s="5" customFormat="1" ht="15.75" customHeight="1" x14ac:dyDescent="0.2">
      <c r="B28" s="10">
        <f t="shared" si="0"/>
        <v>22</v>
      </c>
      <c r="C28" s="12">
        <f>'2012-13'!C28+$B$3</f>
        <v>21.340900000000001</v>
      </c>
      <c r="D28" s="12">
        <f>'2012-13'!C28+$B$3</f>
        <v>21.340900000000001</v>
      </c>
      <c r="E28" s="12">
        <f>'2012-13'!D28+$B$3</f>
        <v>22.290900000000001</v>
      </c>
      <c r="F28" s="12">
        <f>'2012-13'!E28+$B$3</f>
        <v>23.300900000000002</v>
      </c>
      <c r="G28" s="12">
        <f>'2012-13'!F28+$B$3</f>
        <v>24.350900000000003</v>
      </c>
      <c r="H28" s="12">
        <f>'2012-13'!G28+$B$3</f>
        <v>25.460900000000002</v>
      </c>
      <c r="I28" s="12">
        <f>'2012-13'!H28+$B$3</f>
        <v>26.620900000000002</v>
      </c>
      <c r="J28" s="12">
        <f>'2012-13'!I28+$B$3</f>
        <v>27.840900000000001</v>
      </c>
      <c r="K28" s="12">
        <f>'2012-13'!J28+$B$3</f>
        <v>28.480900000000002</v>
      </c>
      <c r="L28" s="12">
        <f>'2012-13'!K28+$B$3</f>
        <v>29.1309</v>
      </c>
      <c r="M28" s="12">
        <f>'2012-13'!L28+$B$3</f>
        <v>29.8109</v>
      </c>
      <c r="N28" s="12">
        <f>'2012-13'!M28+$B$3</f>
        <v>30.500900000000001</v>
      </c>
      <c r="O28" s="12">
        <f>'2012-13'!N28+$B$3</f>
        <v>31.200900000000001</v>
      </c>
      <c r="P28" s="12">
        <f>'2012-13'!O28+$B$3</f>
        <v>31.930900000000001</v>
      </c>
      <c r="Q28" s="12">
        <f>'2012-13'!P28+$B$3</f>
        <v>32.670899999999996</v>
      </c>
      <c r="R28" s="12">
        <f>'2012-13'!Q28+$B$3</f>
        <v>33.430900000000001</v>
      </c>
      <c r="S28" s="12">
        <f>'2012-13'!R28+$B$3</f>
        <v>34.210900000000002</v>
      </c>
      <c r="T28" s="12">
        <f>'2012-13'!S28+$B$3</f>
        <v>35.010899999999999</v>
      </c>
      <c r="U28" s="12">
        <f>'2012-13'!T28+$B$3</f>
        <v>35.8309</v>
      </c>
      <c r="V28" s="12">
        <f>'2012-13'!U28+$B$3</f>
        <v>36.340899999999998</v>
      </c>
      <c r="W28" s="12">
        <f>'2012-13'!V28+$B$3</f>
        <v>36.850900000000003</v>
      </c>
    </row>
    <row r="29" spans="2:23" s="5" customFormat="1" ht="15.75" customHeight="1" x14ac:dyDescent="0.2">
      <c r="B29" s="10">
        <f t="shared" si="0"/>
        <v>23</v>
      </c>
      <c r="C29" s="12">
        <f>'2012-13'!C29+$B$3</f>
        <v>22.290900000000001</v>
      </c>
      <c r="D29" s="12">
        <f>'2012-13'!C29+$B$3</f>
        <v>22.290900000000001</v>
      </c>
      <c r="E29" s="12">
        <f>'2012-13'!D29+$B$3</f>
        <v>23.300900000000002</v>
      </c>
      <c r="F29" s="12">
        <f>'2012-13'!E29+$B$3</f>
        <v>24.350900000000003</v>
      </c>
      <c r="G29" s="12">
        <f>'2012-13'!F29+$B$3</f>
        <v>25.460900000000002</v>
      </c>
      <c r="H29" s="12">
        <f>'2012-13'!G29+$B$3</f>
        <v>26.620900000000002</v>
      </c>
      <c r="I29" s="12">
        <f>'2012-13'!H29+$B$3</f>
        <v>27.840900000000001</v>
      </c>
      <c r="J29" s="12">
        <f>'2012-13'!I29+$B$3</f>
        <v>29.120900000000002</v>
      </c>
      <c r="K29" s="12">
        <f>'2012-13'!J29+$B$3</f>
        <v>29.790900000000001</v>
      </c>
      <c r="L29" s="12">
        <f>'2012-13'!K29+$B$3</f>
        <v>30.480900000000002</v>
      </c>
      <c r="M29" s="12">
        <f>'2012-13'!L29+$B$3</f>
        <v>31.190900000000003</v>
      </c>
      <c r="N29" s="12">
        <f>'2012-13'!M29+$B$3</f>
        <v>31.910900000000002</v>
      </c>
      <c r="O29" s="12">
        <f>'2012-13'!N29+$B$3</f>
        <v>32.6509</v>
      </c>
      <c r="P29" s="12">
        <f>'2012-13'!O29+$B$3</f>
        <v>33.410899999999998</v>
      </c>
      <c r="Q29" s="12">
        <f>'2012-13'!P29+$B$3</f>
        <v>34.190899999999999</v>
      </c>
      <c r="R29" s="12">
        <f>'2012-13'!Q29+$B$3</f>
        <v>34.990900000000003</v>
      </c>
      <c r="S29" s="12">
        <f>'2012-13'!R29+$B$3</f>
        <v>35.810900000000004</v>
      </c>
      <c r="T29" s="12">
        <f>'2012-13'!S29+$B$3</f>
        <v>36.6509</v>
      </c>
      <c r="U29" s="12">
        <f>'2012-13'!T29+$B$3</f>
        <v>37.510899999999999</v>
      </c>
      <c r="V29" s="12">
        <f>'2012-13'!U29+$B$3</f>
        <v>38.040900000000001</v>
      </c>
      <c r="W29" s="12">
        <f>'2012-13'!V29+$B$3</f>
        <v>38.5809</v>
      </c>
    </row>
    <row r="30" spans="2:23" s="5" customFormat="1" ht="15.75" customHeight="1" x14ac:dyDescent="0.2">
      <c r="B30" s="10">
        <f t="shared" si="0"/>
        <v>24</v>
      </c>
      <c r="C30" s="12">
        <f>'2012-13'!C30+$B$3</f>
        <v>23.300900000000002</v>
      </c>
      <c r="D30" s="12">
        <f>'2012-13'!C30+$B$3</f>
        <v>23.300900000000002</v>
      </c>
      <c r="E30" s="12">
        <f>'2012-13'!D30+$B$3</f>
        <v>24.350900000000003</v>
      </c>
      <c r="F30" s="12">
        <f>'2012-13'!E30+$B$3</f>
        <v>25.460900000000002</v>
      </c>
      <c r="G30" s="12">
        <f>'2012-13'!F30+$B$3</f>
        <v>26.620900000000002</v>
      </c>
      <c r="H30" s="12">
        <f>'2012-13'!G30+$B$3</f>
        <v>27.840900000000001</v>
      </c>
      <c r="I30" s="12">
        <f>'2012-13'!H30+$B$3</f>
        <v>29.120900000000002</v>
      </c>
      <c r="J30" s="12">
        <f>'2012-13'!I30+$B$3</f>
        <v>30.460900000000002</v>
      </c>
      <c r="K30" s="12">
        <f>'2012-13'!J30+$B$3</f>
        <v>31.1709</v>
      </c>
      <c r="L30" s="12">
        <f>'2012-13'!K30+$B$3</f>
        <v>31.890900000000002</v>
      </c>
      <c r="M30" s="12">
        <f>'2012-13'!L30+$B$3</f>
        <v>32.640900000000002</v>
      </c>
      <c r="N30" s="12">
        <f>'2012-13'!M30+$B$3</f>
        <v>33.4009</v>
      </c>
      <c r="O30" s="12">
        <f>'2012-13'!N30+$B$3</f>
        <v>34.180900000000001</v>
      </c>
      <c r="P30" s="12">
        <f>'2012-13'!O30+$B$3</f>
        <v>34.9709</v>
      </c>
      <c r="Q30" s="12">
        <f>'2012-13'!P30+$B$3</f>
        <v>35.790900000000001</v>
      </c>
      <c r="R30" s="12">
        <f>'2012-13'!Q30+$B$3</f>
        <v>36.630900000000004</v>
      </c>
      <c r="S30" s="12">
        <f>'2012-13'!R30+$B$3</f>
        <v>37.490900000000003</v>
      </c>
      <c r="T30" s="12">
        <f>'2012-13'!S30+$B$3</f>
        <v>38.370899999999999</v>
      </c>
      <c r="U30" s="12">
        <f>'2012-13'!T30+$B$3</f>
        <v>39.280900000000003</v>
      </c>
      <c r="V30" s="12">
        <f>'2012-13'!U30+$B$3</f>
        <v>39.8309</v>
      </c>
      <c r="W30" s="12">
        <f>'2012-13'!V30+$B$3</f>
        <v>40.4009</v>
      </c>
    </row>
    <row r="31" spans="2:23" s="5" customFormat="1" ht="15.75" customHeight="1" x14ac:dyDescent="0.2">
      <c r="B31" s="10">
        <f t="shared" si="0"/>
        <v>25</v>
      </c>
      <c r="C31" s="12">
        <f>'2012-13'!C31+$B$3</f>
        <v>24.350900000000003</v>
      </c>
      <c r="D31" s="12">
        <f>'2012-13'!C31+$B$3</f>
        <v>24.350900000000003</v>
      </c>
      <c r="E31" s="12">
        <f>'2012-13'!D31+$B$3</f>
        <v>25.460900000000002</v>
      </c>
      <c r="F31" s="12">
        <f>'2012-13'!E31+$B$3</f>
        <v>26.620900000000002</v>
      </c>
      <c r="G31" s="12">
        <f>'2012-13'!F31+$B$3</f>
        <v>27.840900000000001</v>
      </c>
      <c r="H31" s="12">
        <f>'2012-13'!G31+$B$3</f>
        <v>29.120900000000002</v>
      </c>
      <c r="I31" s="12">
        <f>'2012-13'!H31+$B$3</f>
        <v>30.460900000000002</v>
      </c>
      <c r="J31" s="12">
        <f>'2012-13'!I31+$B$3</f>
        <v>31.8809</v>
      </c>
      <c r="K31" s="12">
        <f>'2012-13'!J31+$B$3</f>
        <v>32.620899999999999</v>
      </c>
      <c r="L31" s="12">
        <f>'2012-13'!K31+$B$3</f>
        <v>33.380900000000004</v>
      </c>
      <c r="M31" s="12">
        <f>'2012-13'!L31+$B$3</f>
        <v>34.160899999999998</v>
      </c>
      <c r="N31" s="12">
        <f>'2012-13'!M31+$B$3</f>
        <v>34.950900000000004</v>
      </c>
      <c r="O31" s="12">
        <f>'2012-13'!N31+$B$3</f>
        <v>35.770900000000005</v>
      </c>
      <c r="P31" s="12">
        <f>'2012-13'!O31+$B$3</f>
        <v>36.610900000000001</v>
      </c>
      <c r="Q31" s="12">
        <f>'2012-13'!P31+$B$3</f>
        <v>37.4709</v>
      </c>
      <c r="R31" s="12">
        <f>'2012-13'!Q31+$B$3</f>
        <v>38.350900000000003</v>
      </c>
      <c r="S31" s="12">
        <f>'2012-13'!R31+$B$3</f>
        <v>39.260899999999999</v>
      </c>
      <c r="T31" s="12">
        <f>'2012-13'!S31+$B$3</f>
        <v>40.180900000000001</v>
      </c>
      <c r="U31" s="12">
        <f>'2012-13'!T31+$B$3</f>
        <v>41.130900000000004</v>
      </c>
      <c r="V31" s="12">
        <f>'2012-13'!U31+$B$3</f>
        <v>41.710900000000002</v>
      </c>
      <c r="W31" s="12">
        <f>'2012-13'!V31+$B$3</f>
        <v>42.310900000000004</v>
      </c>
    </row>
    <row r="32" spans="2:23" s="5" customFormat="1" ht="15.75" customHeight="1" x14ac:dyDescent="0.2">
      <c r="B32" s="10">
        <f t="shared" si="0"/>
        <v>26</v>
      </c>
      <c r="C32" s="12">
        <f>'2012-13'!C32+$B$3</f>
        <v>25.460900000000002</v>
      </c>
      <c r="D32" s="12">
        <f>'2012-13'!C32+$B$3</f>
        <v>25.460900000000002</v>
      </c>
      <c r="E32" s="12">
        <f>'2012-13'!D32+$B$3</f>
        <v>26.620900000000002</v>
      </c>
      <c r="F32" s="12">
        <f>'2012-13'!E32+$B$3</f>
        <v>27.840900000000001</v>
      </c>
      <c r="G32" s="12">
        <f>'2012-13'!F32+$B$3</f>
        <v>29.120900000000002</v>
      </c>
      <c r="H32" s="12">
        <f>'2012-13'!G32+$B$3</f>
        <v>30.460900000000002</v>
      </c>
      <c r="I32" s="12">
        <f>'2012-13'!H32+$B$3</f>
        <v>31.8809</v>
      </c>
      <c r="J32" s="12">
        <f>'2012-13'!I32+$B$3</f>
        <v>33.360900000000001</v>
      </c>
      <c r="K32" s="12">
        <f>'2012-13'!J32+$B$3</f>
        <v>34.140900000000002</v>
      </c>
      <c r="L32" s="12">
        <f>'2012-13'!K32+$B$3</f>
        <v>34.930900000000001</v>
      </c>
      <c r="M32" s="12">
        <f>'2012-13'!L32+$B$3</f>
        <v>35.750900000000001</v>
      </c>
      <c r="N32" s="12">
        <f>'2012-13'!M32+$B$3</f>
        <v>36.590899999999998</v>
      </c>
      <c r="O32" s="12">
        <f>'2012-13'!N32+$B$3</f>
        <v>37.450900000000004</v>
      </c>
      <c r="P32" s="12">
        <f>'2012-13'!O32+$B$3</f>
        <v>38.3309</v>
      </c>
      <c r="Q32" s="12">
        <f>'2012-13'!P32+$B$3</f>
        <v>39.230899999999998</v>
      </c>
      <c r="R32" s="12">
        <f>'2012-13'!Q32+$B$3</f>
        <v>40.160899999999998</v>
      </c>
      <c r="S32" s="12">
        <f>'2012-13'!R32+$B$3</f>
        <v>41.110900000000001</v>
      </c>
      <c r="T32" s="12">
        <f>'2012-13'!S32+$B$3</f>
        <v>42.0809</v>
      </c>
      <c r="U32" s="12">
        <f>'2012-13'!T32+$B$3</f>
        <v>43.0809</v>
      </c>
      <c r="V32" s="12">
        <f>'2012-13'!U32+$B$3</f>
        <v>43.690899999999999</v>
      </c>
      <c r="W32" s="12">
        <f>'2012-13'!V32+$B$3</f>
        <v>44.310900000000004</v>
      </c>
    </row>
    <row r="33" spans="2:23" s="5" customFormat="1" ht="15.75" customHeight="1" x14ac:dyDescent="0.2">
      <c r="B33" s="10">
        <f t="shared" si="0"/>
        <v>27</v>
      </c>
      <c r="C33" s="12">
        <f>'2012-13'!C33+$B$3</f>
        <v>26.620900000000002</v>
      </c>
      <c r="D33" s="12">
        <f>'2012-13'!C33+$B$3</f>
        <v>26.620900000000002</v>
      </c>
      <c r="E33" s="12">
        <f>'2012-13'!D33+$B$3</f>
        <v>27.840900000000001</v>
      </c>
      <c r="F33" s="12">
        <f>'2012-13'!E33+$B$3</f>
        <v>29.120900000000002</v>
      </c>
      <c r="G33" s="12">
        <f>'2012-13'!F33+$B$3</f>
        <v>30.460900000000002</v>
      </c>
      <c r="H33" s="12">
        <f>'2012-13'!G33+$B$3</f>
        <v>31.8809</v>
      </c>
      <c r="I33" s="12">
        <f>'2012-13'!H33+$B$3</f>
        <v>33.360900000000001</v>
      </c>
      <c r="J33" s="12">
        <f>'2012-13'!I33+$B$3</f>
        <v>34.920900000000003</v>
      </c>
      <c r="K33" s="12">
        <f>'2012-13'!J33+$B$3</f>
        <v>35.730899999999998</v>
      </c>
      <c r="L33" s="12">
        <f>'2012-13'!K33+$B$3</f>
        <v>36.570900000000002</v>
      </c>
      <c r="M33" s="12">
        <f>'2012-13'!L33+$B$3</f>
        <v>37.430900000000001</v>
      </c>
      <c r="N33" s="12">
        <f>'2012-13'!M33+$B$3</f>
        <v>38.310900000000004</v>
      </c>
      <c r="O33" s="12">
        <f>'2012-13'!N33+$B$3</f>
        <v>39.210900000000002</v>
      </c>
      <c r="P33" s="12">
        <f>'2012-13'!O33+$B$3</f>
        <v>40.140900000000002</v>
      </c>
      <c r="Q33" s="12">
        <f>'2012-13'!P33+$B$3</f>
        <v>41.0809</v>
      </c>
      <c r="R33" s="12">
        <f>'2012-13'!Q33+$B$3</f>
        <v>42.060900000000004</v>
      </c>
      <c r="S33" s="12">
        <f>'2012-13'!R33+$B$3</f>
        <v>43.050899999999999</v>
      </c>
      <c r="T33" s="12">
        <f>'2012-13'!S33+$B$3</f>
        <v>44.070900000000002</v>
      </c>
      <c r="U33" s="12">
        <f>'2012-13'!T33+$B$3</f>
        <v>45.120899999999999</v>
      </c>
      <c r="V33" s="12">
        <f>'2012-13'!U33+$B$3</f>
        <v>45.760899999999999</v>
      </c>
      <c r="W33" s="12">
        <f>'2012-13'!V33+$B$3</f>
        <v>46.420900000000003</v>
      </c>
    </row>
    <row r="34" spans="2:23" s="5" customFormat="1" ht="15.75" customHeight="1" x14ac:dyDescent="0.2">
      <c r="B34" s="10">
        <f t="shared" si="0"/>
        <v>28</v>
      </c>
      <c r="C34" s="12">
        <f>'2012-13'!C34+$B$3</f>
        <v>27.840900000000001</v>
      </c>
      <c r="D34" s="12">
        <f>'2012-13'!C34+$B$3</f>
        <v>27.840900000000001</v>
      </c>
      <c r="E34" s="12">
        <f>'2012-13'!D34+$B$3</f>
        <v>29.120900000000002</v>
      </c>
      <c r="F34" s="12">
        <f>'2012-13'!E34+$B$3</f>
        <v>30.460900000000002</v>
      </c>
      <c r="G34" s="12">
        <f>'2012-13'!F34+$B$3</f>
        <v>31.8809</v>
      </c>
      <c r="H34" s="12">
        <f>'2012-13'!G34+$B$3</f>
        <v>33.360900000000001</v>
      </c>
      <c r="I34" s="12">
        <f>'2012-13'!H34+$B$3</f>
        <v>34.920900000000003</v>
      </c>
      <c r="J34" s="12">
        <f>'2012-13'!I34+$B$3</f>
        <v>36.550899999999999</v>
      </c>
      <c r="K34" s="12">
        <f>'2012-13'!J34+$B$3</f>
        <v>37.410899999999998</v>
      </c>
      <c r="L34" s="12">
        <f>'2012-13'!K34+$B$3</f>
        <v>38.290900000000001</v>
      </c>
      <c r="M34" s="12">
        <f>'2012-13'!L34+$B$3</f>
        <v>39.190899999999999</v>
      </c>
      <c r="N34" s="12">
        <f>'2012-13'!M34+$B$3</f>
        <v>40.110900000000001</v>
      </c>
      <c r="O34" s="12">
        <f>'2012-13'!N34+$B$3</f>
        <v>41.060900000000004</v>
      </c>
      <c r="P34" s="12">
        <f>'2012-13'!O34+$B$3</f>
        <v>42.030900000000003</v>
      </c>
      <c r="Q34" s="12">
        <f>'2012-13'!P34+$B$3</f>
        <v>43.030900000000003</v>
      </c>
      <c r="R34" s="12">
        <f>'2012-13'!Q34+$B$3</f>
        <v>44.050899999999999</v>
      </c>
      <c r="S34" s="12">
        <f>'2012-13'!R34+$B$3</f>
        <v>45.090899999999998</v>
      </c>
      <c r="T34" s="12">
        <f>'2012-13'!S34+$B$3</f>
        <v>46.170900000000003</v>
      </c>
      <c r="U34" s="12">
        <f>'2012-13'!T34+$B$3</f>
        <v>47.260899999999999</v>
      </c>
      <c r="V34" s="12">
        <f>'2012-13'!U34+$B$3</f>
        <v>47.940899999999999</v>
      </c>
      <c r="W34" s="12">
        <f>'2012-13'!V34+$B$3</f>
        <v>48.630900000000004</v>
      </c>
    </row>
    <row r="35" spans="2:23" s="5" customFormat="1" ht="15.75" customHeight="1" x14ac:dyDescent="0.2">
      <c r="B35" s="10">
        <f t="shared" si="0"/>
        <v>29</v>
      </c>
      <c r="C35" s="12">
        <f>'2012-13'!C35+$B$3</f>
        <v>29.120900000000002</v>
      </c>
      <c r="D35" s="12">
        <f>'2012-13'!C35+$B$3</f>
        <v>29.120900000000002</v>
      </c>
      <c r="E35" s="12">
        <f>'2012-13'!D35+$B$3</f>
        <v>30.460900000000002</v>
      </c>
      <c r="F35" s="12">
        <f>'2012-13'!E35+$B$3</f>
        <v>31.8809</v>
      </c>
      <c r="G35" s="12">
        <f>'2012-13'!F35+$B$3</f>
        <v>33.360900000000001</v>
      </c>
      <c r="H35" s="12">
        <f>'2012-13'!G35+$B$3</f>
        <v>34.920900000000003</v>
      </c>
      <c r="I35" s="12">
        <f>'2012-13'!H35+$B$3</f>
        <v>36.550899999999999</v>
      </c>
      <c r="J35" s="12">
        <f>'2012-13'!I35+$B$3</f>
        <v>38.270900000000005</v>
      </c>
      <c r="K35" s="12">
        <f>'2012-13'!J35+$B$3</f>
        <v>39.170900000000003</v>
      </c>
      <c r="L35" s="12">
        <f>'2012-13'!K35+$B$3</f>
        <v>40.090899999999998</v>
      </c>
      <c r="M35" s="12">
        <f>'2012-13'!L35+$B$3</f>
        <v>41.040900000000001</v>
      </c>
      <c r="N35" s="12">
        <f>'2012-13'!M35+$B$3</f>
        <v>42.010899999999999</v>
      </c>
      <c r="O35" s="12">
        <f>'2012-13'!N35+$B$3</f>
        <v>43.000900000000001</v>
      </c>
      <c r="P35" s="12">
        <f>'2012-13'!O35+$B$3</f>
        <v>44.020900000000005</v>
      </c>
      <c r="Q35" s="12">
        <f>'2012-13'!P35+$B$3</f>
        <v>45.070900000000002</v>
      </c>
      <c r="R35" s="12">
        <f>'2012-13'!Q35+$B$3</f>
        <v>46.140900000000002</v>
      </c>
      <c r="S35" s="12">
        <f>'2012-13'!R35+$B$3</f>
        <v>47.240900000000003</v>
      </c>
      <c r="T35" s="12">
        <f>'2012-13'!S35+$B$3</f>
        <v>48.360900000000001</v>
      </c>
      <c r="U35" s="12">
        <f>'2012-13'!T35+$B$3</f>
        <v>49.520900000000005</v>
      </c>
      <c r="V35" s="12">
        <f>'2012-13'!U35+$B$3</f>
        <v>50.230899999999998</v>
      </c>
      <c r="W35" s="12">
        <f>'2012-13'!V35+$B$3</f>
        <v>50.950900000000004</v>
      </c>
    </row>
    <row r="36" spans="2:23" s="5" customFormat="1" ht="15.75" customHeight="1" x14ac:dyDescent="0.2">
      <c r="B36" s="11">
        <f t="shared" si="0"/>
        <v>30</v>
      </c>
      <c r="C36" s="12">
        <f>'2012-13'!C36+$B$3</f>
        <v>30.460900000000002</v>
      </c>
      <c r="D36" s="12">
        <f>'2012-13'!C36+$B$3</f>
        <v>30.460900000000002</v>
      </c>
      <c r="E36" s="12">
        <f>'2012-13'!D36+$B$3</f>
        <v>31.8809</v>
      </c>
      <c r="F36" s="12">
        <f>'2012-13'!E36+$B$3</f>
        <v>33.360900000000001</v>
      </c>
      <c r="G36" s="12">
        <f>'2012-13'!F36+$B$3</f>
        <v>34.920900000000003</v>
      </c>
      <c r="H36" s="12">
        <f>'2012-13'!G36+$B$3</f>
        <v>36.550899999999999</v>
      </c>
      <c r="I36" s="12">
        <f>'2012-13'!H36+$B$3</f>
        <v>38.270900000000005</v>
      </c>
      <c r="J36" s="12">
        <f>'2012-13'!I36+$B$3</f>
        <v>40.070900000000002</v>
      </c>
      <c r="K36" s="12">
        <f>'2012-13'!J36+$B$3</f>
        <v>41.020900000000005</v>
      </c>
      <c r="L36" s="12">
        <f>'2012-13'!K36+$B$3</f>
        <v>41.990900000000003</v>
      </c>
      <c r="M36" s="12">
        <f>'2012-13'!L36+$B$3</f>
        <v>42.980899999999998</v>
      </c>
      <c r="N36" s="12">
        <f>'2012-13'!M36+$B$3</f>
        <v>44.000900000000001</v>
      </c>
      <c r="O36" s="12">
        <f>'2012-13'!N36+$B$3</f>
        <v>45.040900000000001</v>
      </c>
      <c r="P36" s="12">
        <f>'2012-13'!O36+$B$3</f>
        <v>46.110900000000001</v>
      </c>
      <c r="Q36" s="12">
        <f>'2012-13'!P36+$B$3</f>
        <v>47.210900000000002</v>
      </c>
      <c r="R36" s="12">
        <f>'2012-13'!Q36+$B$3</f>
        <v>48.340899999999998</v>
      </c>
      <c r="S36" s="12">
        <f>'2012-13'!R36+$B$3</f>
        <v>49.490900000000003</v>
      </c>
      <c r="T36" s="12">
        <f>'2012-13'!S36+$B$3</f>
        <v>50.670900000000003</v>
      </c>
      <c r="U36" s="12">
        <f>'2012-13'!T36+$B$3</f>
        <v>51.880900000000004</v>
      </c>
      <c r="V36" s="12">
        <f>'2012-13'!U36+$B$3</f>
        <v>52.630900000000004</v>
      </c>
      <c r="W36" s="12">
        <f>'2012-13'!V36+$B$3</f>
        <v>53.380900000000004</v>
      </c>
    </row>
  </sheetData>
  <sheetProtection algorithmName="SHA-512" hashValue="JN0VYTmEkaXrlLEGh7APe6SVYwN6+evkRXNZ0RREfjTKfpdrEHEdTyFAYYaLqgjYWVzymBa+uq09EXPF7MZVhQ==" saltValue="qFzwJtuvZc5l+KAoAiG+Pw==" spinCount="100000" sheet="1" objects="1" scenarios="1"/>
  <mergeCells count="3">
    <mergeCell ref="B1:W1"/>
    <mergeCell ref="B2:W2"/>
    <mergeCell ref="B4:B5"/>
  </mergeCells>
  <pageMargins left="0" right="0" top="0.75" bottom="0.75" header="0.3" footer="0.3"/>
  <pageSetup paperSize="5" orientation="landscape" r:id="rId1"/>
  <headerFooter>
    <oddFooter>&amp;R&amp;F Sheet: 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W36"/>
  <sheetViews>
    <sheetView workbookViewId="0">
      <selection activeCell="C7" sqref="C7"/>
    </sheetView>
  </sheetViews>
  <sheetFormatPr defaultRowHeight="12" x14ac:dyDescent="0.2"/>
  <cols>
    <col min="1" max="1" width="1.7109375" customWidth="1"/>
    <col min="2" max="2" width="6.7109375" style="2" customWidth="1"/>
    <col min="3" max="23" width="8.140625" style="1" customWidth="1"/>
  </cols>
  <sheetData>
    <row r="1" spans="2:23" ht="19.5" x14ac:dyDescent="0.3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2:23" ht="19.5" x14ac:dyDescent="0.35">
      <c r="B2" s="21" t="s">
        <v>26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</row>
    <row r="3" spans="2:23" s="5" customFormat="1" x14ac:dyDescent="0.2">
      <c r="B3" s="13">
        <v>0.97740000000000005</v>
      </c>
      <c r="C3" s="14" t="s">
        <v>32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2:23" ht="12" customHeight="1" x14ac:dyDescent="0.2">
      <c r="B4" s="24" t="s">
        <v>1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15" t="s">
        <v>2</v>
      </c>
    </row>
    <row r="5" spans="2:23" ht="12" customHeight="1" x14ac:dyDescent="0.2">
      <c r="B5" s="25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16" t="s">
        <v>24</v>
      </c>
    </row>
    <row r="6" spans="2:23" s="8" customFormat="1" ht="12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s="5" customFormat="1" ht="15.75" customHeight="1" x14ac:dyDescent="0.2">
      <c r="B7" s="9">
        <v>1</v>
      </c>
      <c r="C7" s="12">
        <f>'2012-13'!C7+$B$3</f>
        <v>9.1273999999999997</v>
      </c>
      <c r="D7" s="12">
        <f>'2012-13'!C7+$B$3</f>
        <v>9.1273999999999997</v>
      </c>
      <c r="E7" s="12">
        <f>'2012-13'!D7+$B$3</f>
        <v>9.4673999999999996</v>
      </c>
      <c r="F7" s="12">
        <f>'2012-13'!E7+$B$3</f>
        <v>9.8373999999999988</v>
      </c>
      <c r="G7" s="12">
        <f>'2012-13'!F7+$B$3</f>
        <v>10.2074</v>
      </c>
      <c r="H7" s="12">
        <f>'2012-13'!G7+$B$3</f>
        <v>10.6074</v>
      </c>
      <c r="I7" s="12">
        <f>'2012-13'!H7+$B$3</f>
        <v>11.0274</v>
      </c>
      <c r="J7" s="12">
        <f>'2012-13'!I7+$B$3</f>
        <v>11.4674</v>
      </c>
      <c r="K7" s="12">
        <f>'2012-13'!J7+$B$3</f>
        <v>11.6974</v>
      </c>
      <c r="L7" s="12">
        <f>'2012-13'!K7+$B$3</f>
        <v>11.927399999999999</v>
      </c>
      <c r="M7" s="12">
        <f>'2012-13'!L7+$B$3</f>
        <v>12.167399999999999</v>
      </c>
      <c r="N7" s="12">
        <f>'2012-13'!M7+$B$3</f>
        <v>12.417399999999999</v>
      </c>
      <c r="O7" s="12">
        <f>'2012-13'!N7+$B$3</f>
        <v>12.667399999999999</v>
      </c>
      <c r="P7" s="12">
        <f>'2012-13'!O7+$B$3</f>
        <v>12.927399999999999</v>
      </c>
      <c r="Q7" s="12">
        <f>'2012-13'!P7+$B$3</f>
        <v>13.1974</v>
      </c>
      <c r="R7" s="12">
        <f>'2012-13'!Q7+$B$3</f>
        <v>13.4674</v>
      </c>
      <c r="S7" s="12">
        <f>'2012-13'!R7+$B$3</f>
        <v>13.747399999999999</v>
      </c>
      <c r="T7" s="12">
        <f>'2012-13'!S7+$B$3</f>
        <v>14.0374</v>
      </c>
      <c r="U7" s="12">
        <f>'2012-13'!T7+$B$3</f>
        <v>14.337399999999999</v>
      </c>
      <c r="V7" s="12">
        <f>'2012-13'!U7+$B$3</f>
        <v>14.517399999999999</v>
      </c>
      <c r="W7" s="12">
        <f>'2012-13'!V7+$B$3</f>
        <v>14.6974</v>
      </c>
    </row>
    <row r="8" spans="2:23" s="5" customFormat="1" ht="15.75" customHeight="1" x14ac:dyDescent="0.2">
      <c r="B8" s="10">
        <f>B7+1</f>
        <v>2</v>
      </c>
      <c r="C8" s="12">
        <f>'2012-13'!C8+$B$3</f>
        <v>9.4673999999999996</v>
      </c>
      <c r="D8" s="12">
        <f>'2012-13'!C8+$B$3</f>
        <v>9.4673999999999996</v>
      </c>
      <c r="E8" s="12">
        <f>'2012-13'!D8+$B$3</f>
        <v>9.8373999999999988</v>
      </c>
      <c r="F8" s="12">
        <f>'2012-13'!E8+$B$3</f>
        <v>10.2074</v>
      </c>
      <c r="G8" s="12">
        <f>'2012-13'!F8+$B$3</f>
        <v>10.6074</v>
      </c>
      <c r="H8" s="12">
        <f>'2012-13'!G8+$B$3</f>
        <v>11.0274</v>
      </c>
      <c r="I8" s="12">
        <f>'2012-13'!H8+$B$3</f>
        <v>11.4674</v>
      </c>
      <c r="J8" s="12">
        <f>'2012-13'!I8+$B$3</f>
        <v>11.927399999999999</v>
      </c>
      <c r="K8" s="12">
        <f>'2012-13'!J8+$B$3</f>
        <v>12.167399999999999</v>
      </c>
      <c r="L8" s="12">
        <f>'2012-13'!K8+$B$3</f>
        <v>12.407399999999999</v>
      </c>
      <c r="M8" s="12">
        <f>'2012-13'!L8+$B$3</f>
        <v>12.667399999999999</v>
      </c>
      <c r="N8" s="12">
        <f>'2012-13'!M8+$B$3</f>
        <v>12.927399999999999</v>
      </c>
      <c r="O8" s="12">
        <f>'2012-13'!N8+$B$3</f>
        <v>13.1874</v>
      </c>
      <c r="P8" s="12">
        <f>'2012-13'!O8+$B$3</f>
        <v>13.4674</v>
      </c>
      <c r="Q8" s="12">
        <f>'2012-13'!P8+$B$3</f>
        <v>13.747399999999999</v>
      </c>
      <c r="R8" s="12">
        <f>'2012-13'!Q8+$B$3</f>
        <v>14.0274</v>
      </c>
      <c r="S8" s="12">
        <f>'2012-13'!R8+$B$3</f>
        <v>14.327399999999999</v>
      </c>
      <c r="T8" s="12">
        <f>'2012-13'!S8+$B$3</f>
        <v>14.6274</v>
      </c>
      <c r="U8" s="12">
        <f>'2012-13'!T8+$B$3</f>
        <v>14.9374</v>
      </c>
      <c r="V8" s="12">
        <f>'2012-13'!U8+$B$3</f>
        <v>15.1274</v>
      </c>
      <c r="W8" s="12">
        <f>'2012-13'!V8+$B$3</f>
        <v>15.317399999999999</v>
      </c>
    </row>
    <row r="9" spans="2:23" s="5" customFormat="1" ht="15.75" customHeight="1" x14ac:dyDescent="0.2">
      <c r="B9" s="10">
        <f t="shared" ref="B9:B36" si="0">B8+1</f>
        <v>3</v>
      </c>
      <c r="C9" s="12">
        <f>'2012-13'!C9+$B$3</f>
        <v>9.8373999999999988</v>
      </c>
      <c r="D9" s="12">
        <f>'2012-13'!C9+$B$3</f>
        <v>9.8373999999999988</v>
      </c>
      <c r="E9" s="12">
        <f>'2012-13'!D9+$B$3</f>
        <v>10.2074</v>
      </c>
      <c r="F9" s="12">
        <f>'2012-13'!E9+$B$3</f>
        <v>10.6074</v>
      </c>
      <c r="G9" s="12">
        <f>'2012-13'!F9+$B$3</f>
        <v>11.0274</v>
      </c>
      <c r="H9" s="12">
        <f>'2012-13'!G9+$B$3</f>
        <v>11.4674</v>
      </c>
      <c r="I9" s="12">
        <f>'2012-13'!H9+$B$3</f>
        <v>11.927399999999999</v>
      </c>
      <c r="J9" s="12">
        <f>'2012-13'!I9+$B$3</f>
        <v>12.407399999999999</v>
      </c>
      <c r="K9" s="12">
        <f>'2012-13'!J9+$B$3</f>
        <v>12.657399999999999</v>
      </c>
      <c r="L9" s="12">
        <f>'2012-13'!K9+$B$3</f>
        <v>12.917399999999999</v>
      </c>
      <c r="M9" s="12">
        <f>'2012-13'!L9+$B$3</f>
        <v>13.1874</v>
      </c>
      <c r="N9" s="12">
        <f>'2012-13'!M9+$B$3</f>
        <v>13.4574</v>
      </c>
      <c r="O9" s="12">
        <f>'2012-13'!N9+$B$3</f>
        <v>13.737399999999999</v>
      </c>
      <c r="P9" s="12">
        <f>'2012-13'!O9+$B$3</f>
        <v>14.0274</v>
      </c>
      <c r="Q9" s="12">
        <f>'2012-13'!P9+$B$3</f>
        <v>14.317399999999999</v>
      </c>
      <c r="R9" s="12">
        <f>'2012-13'!Q9+$B$3</f>
        <v>14.6174</v>
      </c>
      <c r="S9" s="12">
        <f>'2012-13'!R9+$B$3</f>
        <v>14.927399999999999</v>
      </c>
      <c r="T9" s="12">
        <f>'2012-13'!S9+$B$3</f>
        <v>15.247399999999999</v>
      </c>
      <c r="U9" s="12">
        <f>'2012-13'!T9+$B$3</f>
        <v>15.567399999999999</v>
      </c>
      <c r="V9" s="12">
        <f>'2012-13'!U9+$B$3</f>
        <v>15.767399999999999</v>
      </c>
      <c r="W9" s="12">
        <f>'2012-13'!V9+$B$3</f>
        <v>15.9674</v>
      </c>
    </row>
    <row r="10" spans="2:23" s="5" customFormat="1" ht="15.75" customHeight="1" x14ac:dyDescent="0.2">
      <c r="B10" s="10">
        <f t="shared" si="0"/>
        <v>4</v>
      </c>
      <c r="C10" s="12">
        <f>'2012-13'!C10+$B$3</f>
        <v>10.2074</v>
      </c>
      <c r="D10" s="12">
        <f>'2012-13'!C10+$B$3</f>
        <v>10.2074</v>
      </c>
      <c r="E10" s="12">
        <f>'2012-13'!D10+$B$3</f>
        <v>10.6074</v>
      </c>
      <c r="F10" s="12">
        <f>'2012-13'!E10+$B$3</f>
        <v>11.0274</v>
      </c>
      <c r="G10" s="12">
        <f>'2012-13'!F10+$B$3</f>
        <v>11.4674</v>
      </c>
      <c r="H10" s="12">
        <f>'2012-13'!G10+$B$3</f>
        <v>11.927399999999999</v>
      </c>
      <c r="I10" s="12">
        <f>'2012-13'!H10+$B$3</f>
        <v>12.407399999999999</v>
      </c>
      <c r="J10" s="12">
        <f>'2012-13'!I10+$B$3</f>
        <v>12.907399999999999</v>
      </c>
      <c r="K10" s="12">
        <f>'2012-13'!J10+$B$3</f>
        <v>13.177399999999999</v>
      </c>
      <c r="L10" s="12">
        <f>'2012-13'!K10+$B$3</f>
        <v>13.4474</v>
      </c>
      <c r="M10" s="12">
        <f>'2012-13'!L10+$B$3</f>
        <v>13.727399999999999</v>
      </c>
      <c r="N10" s="12">
        <f>'2012-13'!M10+$B$3</f>
        <v>14.017399999999999</v>
      </c>
      <c r="O10" s="12">
        <f>'2012-13'!N10+$B$3</f>
        <v>14.307399999999999</v>
      </c>
      <c r="P10" s="12">
        <f>'2012-13'!O10+$B$3</f>
        <v>14.6074</v>
      </c>
      <c r="Q10" s="12">
        <f>'2012-13'!P10+$B$3</f>
        <v>14.917399999999999</v>
      </c>
      <c r="R10" s="12">
        <f>'2012-13'!Q10+$B$3</f>
        <v>15.237399999999999</v>
      </c>
      <c r="S10" s="12">
        <f>'2012-13'!R10+$B$3</f>
        <v>15.557399999999999</v>
      </c>
      <c r="T10" s="12">
        <f>'2012-13'!S10+$B$3</f>
        <v>15.897399999999999</v>
      </c>
      <c r="U10" s="12">
        <f>'2012-13'!T10+$B$3</f>
        <v>16.237400000000001</v>
      </c>
      <c r="V10" s="12">
        <f>'2012-13'!U10+$B$3</f>
        <v>16.447400000000002</v>
      </c>
      <c r="W10" s="12">
        <f>'2012-13'!V10+$B$3</f>
        <v>16.657399999999999</v>
      </c>
    </row>
    <row r="11" spans="2:23" s="5" customFormat="1" ht="15.75" customHeight="1" x14ac:dyDescent="0.2">
      <c r="B11" s="10">
        <f t="shared" si="0"/>
        <v>5</v>
      </c>
      <c r="C11" s="12">
        <f>'2012-13'!C11+$B$3</f>
        <v>10.6074</v>
      </c>
      <c r="D11" s="12">
        <f>'2012-13'!C11+$B$3</f>
        <v>10.6074</v>
      </c>
      <c r="E11" s="12">
        <f>'2012-13'!D11+$B$3</f>
        <v>11.0274</v>
      </c>
      <c r="F11" s="12">
        <f>'2012-13'!E11+$B$3</f>
        <v>11.4674</v>
      </c>
      <c r="G11" s="12">
        <f>'2012-13'!F11+$B$3</f>
        <v>11.927399999999999</v>
      </c>
      <c r="H11" s="12">
        <f>'2012-13'!G11+$B$3</f>
        <v>12.407399999999999</v>
      </c>
      <c r="I11" s="12">
        <f>'2012-13'!H11+$B$3</f>
        <v>12.907399999999999</v>
      </c>
      <c r="J11" s="12">
        <f>'2012-13'!I11+$B$3</f>
        <v>13.4474</v>
      </c>
      <c r="K11" s="12">
        <f>'2012-13'!J11+$B$3</f>
        <v>13.727399999999999</v>
      </c>
      <c r="L11" s="12">
        <f>'2012-13'!K11+$B$3</f>
        <v>14.007399999999999</v>
      </c>
      <c r="M11" s="12">
        <f>'2012-13'!L11+$B$3</f>
        <v>14.307399999999999</v>
      </c>
      <c r="N11" s="12">
        <f>'2012-13'!M11+$B$3</f>
        <v>14.6074</v>
      </c>
      <c r="O11" s="12">
        <f>'2012-13'!N11+$B$3</f>
        <v>14.917399999999999</v>
      </c>
      <c r="P11" s="12">
        <f>'2012-13'!O11+$B$3</f>
        <v>15.227399999999999</v>
      </c>
      <c r="Q11" s="12">
        <f>'2012-13'!P11+$B$3</f>
        <v>15.557399999999999</v>
      </c>
      <c r="R11" s="12">
        <f>'2012-13'!Q11+$B$3</f>
        <v>15.8874</v>
      </c>
      <c r="S11" s="12">
        <f>'2012-13'!R11+$B$3</f>
        <v>16.227399999999999</v>
      </c>
      <c r="T11" s="12">
        <f>'2012-13'!S11+$B$3</f>
        <v>16.577400000000001</v>
      </c>
      <c r="U11" s="12">
        <f>'2012-13'!T11+$B$3</f>
        <v>16.9374</v>
      </c>
      <c r="V11" s="12">
        <f>'2012-13'!U11+$B$3</f>
        <v>17.157399999999999</v>
      </c>
      <c r="W11" s="12">
        <f>'2012-13'!V11+$B$3</f>
        <v>17.377399999999998</v>
      </c>
    </row>
    <row r="12" spans="2:23" s="5" customFormat="1" ht="15.75" customHeight="1" x14ac:dyDescent="0.2">
      <c r="B12" s="10">
        <f t="shared" si="0"/>
        <v>6</v>
      </c>
      <c r="C12" s="12">
        <f>'2012-13'!C12+$B$3</f>
        <v>11.0274</v>
      </c>
      <c r="D12" s="12">
        <f>'2012-13'!C12+$B$3</f>
        <v>11.0274</v>
      </c>
      <c r="E12" s="12">
        <f>'2012-13'!D12+$B$3</f>
        <v>11.4674</v>
      </c>
      <c r="F12" s="12">
        <f>'2012-13'!E12+$B$3</f>
        <v>11.927399999999999</v>
      </c>
      <c r="G12" s="12">
        <f>'2012-13'!F12+$B$3</f>
        <v>12.407399999999999</v>
      </c>
      <c r="H12" s="12">
        <f>'2012-13'!G12+$B$3</f>
        <v>12.907399999999999</v>
      </c>
      <c r="I12" s="12">
        <f>'2012-13'!H12+$B$3</f>
        <v>13.4474</v>
      </c>
      <c r="J12" s="12">
        <f>'2012-13'!I12+$B$3</f>
        <v>14.007399999999999</v>
      </c>
      <c r="K12" s="12">
        <f>'2012-13'!J12+$B$3</f>
        <v>14.2974</v>
      </c>
      <c r="L12" s="12">
        <f>'2012-13'!K12+$B$3</f>
        <v>14.597399999999999</v>
      </c>
      <c r="M12" s="12">
        <f>'2012-13'!L12+$B$3</f>
        <v>14.907399999999999</v>
      </c>
      <c r="N12" s="12">
        <f>'2012-13'!M12+$B$3</f>
        <v>15.2174</v>
      </c>
      <c r="O12" s="12">
        <f>'2012-13'!N12+$B$3</f>
        <v>15.5474</v>
      </c>
      <c r="P12" s="12">
        <f>'2012-13'!O12+$B$3</f>
        <v>15.8774</v>
      </c>
      <c r="Q12" s="12">
        <f>'2012-13'!P12+$B$3</f>
        <v>16.217400000000001</v>
      </c>
      <c r="R12" s="12">
        <f>'2012-13'!Q12+$B$3</f>
        <v>16.567399999999999</v>
      </c>
      <c r="S12" s="12">
        <f>'2012-13'!R12+$B$3</f>
        <v>16.927399999999999</v>
      </c>
      <c r="T12" s="12">
        <f>'2012-13'!S12+$B$3</f>
        <v>17.287399999999998</v>
      </c>
      <c r="U12" s="12">
        <f>'2012-13'!T12+$B$3</f>
        <v>17.667400000000001</v>
      </c>
      <c r="V12" s="12">
        <f>'2012-13'!U12+$B$3</f>
        <v>17.897400000000001</v>
      </c>
      <c r="W12" s="12">
        <f>'2012-13'!V12+$B$3</f>
        <v>18.127399999999998</v>
      </c>
    </row>
    <row r="13" spans="2:23" s="5" customFormat="1" ht="15.75" customHeight="1" x14ac:dyDescent="0.2">
      <c r="B13" s="10">
        <f t="shared" si="0"/>
        <v>7</v>
      </c>
      <c r="C13" s="12">
        <f>'2012-13'!C13+$B$3</f>
        <v>11.4674</v>
      </c>
      <c r="D13" s="12">
        <f>'2012-13'!C13+$B$3</f>
        <v>11.4674</v>
      </c>
      <c r="E13" s="12">
        <f>'2012-13'!D13+$B$3</f>
        <v>11.927399999999999</v>
      </c>
      <c r="F13" s="12">
        <f>'2012-13'!E13+$B$3</f>
        <v>12.407399999999999</v>
      </c>
      <c r="G13" s="12">
        <f>'2012-13'!F13+$B$3</f>
        <v>12.907399999999999</v>
      </c>
      <c r="H13" s="12">
        <f>'2012-13'!G13+$B$3</f>
        <v>13.4474</v>
      </c>
      <c r="I13" s="12">
        <f>'2012-13'!H13+$B$3</f>
        <v>14.007399999999999</v>
      </c>
      <c r="J13" s="12">
        <f>'2012-13'!I13+$B$3</f>
        <v>14.587399999999999</v>
      </c>
      <c r="K13" s="12">
        <f>'2012-13'!J13+$B$3</f>
        <v>14.897399999999999</v>
      </c>
      <c r="L13" s="12">
        <f>'2012-13'!K13+$B$3</f>
        <v>15.2174</v>
      </c>
      <c r="M13" s="12">
        <f>'2012-13'!L13+$B$3</f>
        <v>15.5374</v>
      </c>
      <c r="N13" s="12">
        <f>'2012-13'!M13+$B$3</f>
        <v>15.8674</v>
      </c>
      <c r="O13" s="12">
        <f>'2012-13'!N13+$B$3</f>
        <v>16.2074</v>
      </c>
      <c r="P13" s="12">
        <f>'2012-13'!O13+$B$3</f>
        <v>16.557400000000001</v>
      </c>
      <c r="Q13" s="12">
        <f>'2012-13'!P13+$B$3</f>
        <v>16.917400000000001</v>
      </c>
      <c r="R13" s="12">
        <f>'2012-13'!Q13+$B$3</f>
        <v>17.2774</v>
      </c>
      <c r="S13" s="12">
        <f>'2012-13'!R13+$B$3</f>
        <v>17.657399999999999</v>
      </c>
      <c r="T13" s="12">
        <f>'2012-13'!S13+$B$3</f>
        <v>18.037399999999998</v>
      </c>
      <c r="U13" s="12">
        <f>'2012-13'!T13+$B$3</f>
        <v>18.4374</v>
      </c>
      <c r="V13" s="12">
        <f>'2012-13'!U13+$B$3</f>
        <v>18.677399999999999</v>
      </c>
      <c r="W13" s="12">
        <f>'2012-13'!V13+$B$3</f>
        <v>18.927399999999999</v>
      </c>
    </row>
    <row r="14" spans="2:23" s="5" customFormat="1" ht="15.75" customHeight="1" x14ac:dyDescent="0.2">
      <c r="B14" s="10">
        <f t="shared" si="0"/>
        <v>8</v>
      </c>
      <c r="C14" s="12">
        <f>'2012-13'!C14+$B$3</f>
        <v>11.927399999999999</v>
      </c>
      <c r="D14" s="12">
        <f>'2012-13'!C14+$B$3</f>
        <v>11.927399999999999</v>
      </c>
      <c r="E14" s="12">
        <f>'2012-13'!D14+$B$3</f>
        <v>12.407399999999999</v>
      </c>
      <c r="F14" s="12">
        <f>'2012-13'!E14+$B$3</f>
        <v>12.907399999999999</v>
      </c>
      <c r="G14" s="12">
        <f>'2012-13'!F14+$B$3</f>
        <v>13.4474</v>
      </c>
      <c r="H14" s="12">
        <f>'2012-13'!G14+$B$3</f>
        <v>14.007399999999999</v>
      </c>
      <c r="I14" s="12">
        <f>'2012-13'!H14+$B$3</f>
        <v>14.587399999999999</v>
      </c>
      <c r="J14" s="12">
        <f>'2012-13'!I14+$B$3</f>
        <v>15.2074</v>
      </c>
      <c r="K14" s="12">
        <f>'2012-13'!J14+$B$3</f>
        <v>15.5274</v>
      </c>
      <c r="L14" s="12">
        <f>'2012-13'!K14+$B$3</f>
        <v>15.8574</v>
      </c>
      <c r="M14" s="12">
        <f>'2012-13'!L14+$B$3</f>
        <v>16.197400000000002</v>
      </c>
      <c r="N14" s="12">
        <f>'2012-13'!M14+$B$3</f>
        <v>16.5474</v>
      </c>
      <c r="O14" s="12">
        <f>'2012-13'!N14+$B$3</f>
        <v>16.907399999999999</v>
      </c>
      <c r="P14" s="12">
        <f>'2012-13'!O14+$B$3</f>
        <v>17.267399999999999</v>
      </c>
      <c r="Q14" s="12">
        <f>'2012-13'!P14+$B$3</f>
        <v>17.647400000000001</v>
      </c>
      <c r="R14" s="12">
        <f>'2012-13'!Q14+$B$3</f>
        <v>18.0274</v>
      </c>
      <c r="S14" s="12">
        <f>'2012-13'!R14+$B$3</f>
        <v>18.427399999999999</v>
      </c>
      <c r="T14" s="12">
        <f>'2012-13'!S14+$B$3</f>
        <v>18.827400000000001</v>
      </c>
      <c r="U14" s="12">
        <f>'2012-13'!T14+$B$3</f>
        <v>19.247399999999999</v>
      </c>
      <c r="V14" s="12">
        <f>'2012-13'!U14+$B$3</f>
        <v>19.497399999999999</v>
      </c>
      <c r="W14" s="12">
        <f>'2012-13'!V14+$B$3</f>
        <v>19.757400000000001</v>
      </c>
    </row>
    <row r="15" spans="2:23" s="5" customFormat="1" ht="15.75" customHeight="1" x14ac:dyDescent="0.2">
      <c r="B15" s="10">
        <f t="shared" si="0"/>
        <v>9</v>
      </c>
      <c r="C15" s="12">
        <f>'2012-13'!C15+$B$3</f>
        <v>12.407399999999999</v>
      </c>
      <c r="D15" s="12">
        <f>'2012-13'!C15+$B$3</f>
        <v>12.407399999999999</v>
      </c>
      <c r="E15" s="12">
        <f>'2012-13'!D15+$B$3</f>
        <v>12.907399999999999</v>
      </c>
      <c r="F15" s="12">
        <f>'2012-13'!E15+$B$3</f>
        <v>13.4474</v>
      </c>
      <c r="G15" s="12">
        <f>'2012-13'!F15+$B$3</f>
        <v>14.007399999999999</v>
      </c>
      <c r="H15" s="12">
        <f>'2012-13'!G15+$B$3</f>
        <v>14.587399999999999</v>
      </c>
      <c r="I15" s="12">
        <f>'2012-13'!H15+$B$3</f>
        <v>15.2074</v>
      </c>
      <c r="J15" s="12">
        <f>'2012-13'!I15+$B$3</f>
        <v>15.8574</v>
      </c>
      <c r="K15" s="12">
        <f>'2012-13'!J15+$B$3</f>
        <v>16.197400000000002</v>
      </c>
      <c r="L15" s="12">
        <f>'2012-13'!K15+$B$3</f>
        <v>16.537400000000002</v>
      </c>
      <c r="M15" s="12">
        <f>'2012-13'!L15+$B$3</f>
        <v>16.897400000000001</v>
      </c>
      <c r="N15" s="12">
        <f>'2012-13'!M15+$B$3</f>
        <v>17.267399999999999</v>
      </c>
      <c r="O15" s="12">
        <f>'2012-13'!N15+$B$3</f>
        <v>17.6374</v>
      </c>
      <c r="P15" s="12">
        <f>'2012-13'!O15+$B$3</f>
        <v>18.0274</v>
      </c>
      <c r="Q15" s="12">
        <f>'2012-13'!P15+$B$3</f>
        <v>18.417400000000001</v>
      </c>
      <c r="R15" s="12">
        <f>'2012-13'!Q15+$B$3</f>
        <v>18.817399999999999</v>
      </c>
      <c r="S15" s="12">
        <f>'2012-13'!R15+$B$3</f>
        <v>19.237400000000001</v>
      </c>
      <c r="T15" s="12">
        <f>'2012-13'!S15+$B$3</f>
        <v>19.657399999999999</v>
      </c>
      <c r="U15" s="12">
        <f>'2012-13'!T15+$B$3</f>
        <v>20.0974</v>
      </c>
      <c r="V15" s="12">
        <f>'2012-13'!U15+$B$3</f>
        <v>20.357399999999998</v>
      </c>
      <c r="W15" s="12">
        <f>'2012-13'!V15+$B$3</f>
        <v>20.627399999999998</v>
      </c>
    </row>
    <row r="16" spans="2:23" s="5" customFormat="1" ht="15.75" customHeight="1" x14ac:dyDescent="0.2">
      <c r="B16" s="10">
        <f t="shared" si="0"/>
        <v>10</v>
      </c>
      <c r="C16" s="12">
        <f>'2012-13'!C16+$B$3</f>
        <v>12.907399999999999</v>
      </c>
      <c r="D16" s="12">
        <f>'2012-13'!C16+$B$3</f>
        <v>12.907399999999999</v>
      </c>
      <c r="E16" s="12">
        <f>'2012-13'!D16+$B$3</f>
        <v>13.4474</v>
      </c>
      <c r="F16" s="12">
        <f>'2012-13'!E16+$B$3</f>
        <v>14.007399999999999</v>
      </c>
      <c r="G16" s="12">
        <f>'2012-13'!F16+$B$3</f>
        <v>14.587399999999999</v>
      </c>
      <c r="H16" s="12">
        <f>'2012-13'!G16+$B$3</f>
        <v>15.2074</v>
      </c>
      <c r="I16" s="12">
        <f>'2012-13'!H16+$B$3</f>
        <v>15.8574</v>
      </c>
      <c r="J16" s="12">
        <f>'2012-13'!I16+$B$3</f>
        <v>16.5274</v>
      </c>
      <c r="K16" s="12">
        <f>'2012-13'!J16+$B$3</f>
        <v>16.8874</v>
      </c>
      <c r="L16" s="12">
        <f>'2012-13'!K16+$B$3</f>
        <v>17.257400000000001</v>
      </c>
      <c r="M16" s="12">
        <f>'2012-13'!L16+$B$3</f>
        <v>17.627399999999998</v>
      </c>
      <c r="N16" s="12">
        <f>'2012-13'!M16+$B$3</f>
        <v>18.017399999999999</v>
      </c>
      <c r="O16" s="12">
        <f>'2012-13'!N16+$B$3</f>
        <v>18.407399999999999</v>
      </c>
      <c r="P16" s="12">
        <f>'2012-13'!O16+$B$3</f>
        <v>18.807399999999998</v>
      </c>
      <c r="Q16" s="12">
        <f>'2012-13'!P16+$B$3</f>
        <v>19.227399999999999</v>
      </c>
      <c r="R16" s="12">
        <f>'2012-13'!Q16+$B$3</f>
        <v>19.647400000000001</v>
      </c>
      <c r="S16" s="12">
        <f>'2012-13'!R16+$B$3</f>
        <v>20.087399999999999</v>
      </c>
      <c r="T16" s="12">
        <f>'2012-13'!S16+$B$3</f>
        <v>20.5274</v>
      </c>
      <c r="U16" s="12">
        <f>'2012-13'!T16+$B$3</f>
        <v>20.987400000000001</v>
      </c>
      <c r="V16" s="12">
        <f>'2012-13'!U16+$B$3</f>
        <v>21.267399999999999</v>
      </c>
      <c r="W16" s="12">
        <f>'2012-13'!V16+$B$3</f>
        <v>21.5474</v>
      </c>
    </row>
    <row r="17" spans="2:23" s="5" customFormat="1" ht="15.75" customHeight="1" x14ac:dyDescent="0.2">
      <c r="B17" s="10">
        <f t="shared" si="0"/>
        <v>11</v>
      </c>
      <c r="C17" s="12">
        <f>'2012-13'!C17+$B$3</f>
        <v>13.4474</v>
      </c>
      <c r="D17" s="12">
        <f>'2012-13'!C17+$B$3</f>
        <v>13.4474</v>
      </c>
      <c r="E17" s="12">
        <f>'2012-13'!D17+$B$3</f>
        <v>14.007399999999999</v>
      </c>
      <c r="F17" s="12">
        <f>'2012-13'!E17+$B$3</f>
        <v>14.587399999999999</v>
      </c>
      <c r="G17" s="12">
        <f>'2012-13'!F17+$B$3</f>
        <v>15.2074</v>
      </c>
      <c r="H17" s="12">
        <f>'2012-13'!G17+$B$3</f>
        <v>15.8574</v>
      </c>
      <c r="I17" s="12">
        <f>'2012-13'!H17+$B$3</f>
        <v>16.5274</v>
      </c>
      <c r="J17" s="12">
        <f>'2012-13'!I17+$B$3</f>
        <v>17.247399999999999</v>
      </c>
      <c r="K17" s="12">
        <f>'2012-13'!J17+$B$3</f>
        <v>17.6174</v>
      </c>
      <c r="L17" s="12">
        <f>'2012-13'!K17+$B$3</f>
        <v>18.007400000000001</v>
      </c>
      <c r="M17" s="12">
        <f>'2012-13'!L17+$B$3</f>
        <v>18.397400000000001</v>
      </c>
      <c r="N17" s="12">
        <f>'2012-13'!M17+$B$3</f>
        <v>18.7974</v>
      </c>
      <c r="O17" s="12">
        <f>'2012-13'!N17+$B$3</f>
        <v>19.217399999999998</v>
      </c>
      <c r="P17" s="12">
        <f>'2012-13'!O17+$B$3</f>
        <v>19.6374</v>
      </c>
      <c r="Q17" s="12">
        <f>'2012-13'!P17+$B$3</f>
        <v>20.067399999999999</v>
      </c>
      <c r="R17" s="12">
        <f>'2012-13'!Q17+$B$3</f>
        <v>20.517399999999999</v>
      </c>
      <c r="S17" s="12">
        <f>'2012-13'!R17+$B$3</f>
        <v>20.977399999999999</v>
      </c>
      <c r="T17" s="12">
        <f>'2012-13'!S17+$B$3</f>
        <v>21.4374</v>
      </c>
      <c r="U17" s="12">
        <f>'2012-13'!T17+$B$3</f>
        <v>21.917400000000001</v>
      </c>
      <c r="V17" s="12">
        <f>'2012-13'!U17+$B$3</f>
        <v>22.217399999999998</v>
      </c>
      <c r="W17" s="12">
        <f>'2012-13'!V17+$B$3</f>
        <v>22.517399999999999</v>
      </c>
    </row>
    <row r="18" spans="2:23" s="5" customFormat="1" ht="15.75" customHeight="1" x14ac:dyDescent="0.2">
      <c r="B18" s="10">
        <f t="shared" si="0"/>
        <v>12</v>
      </c>
      <c r="C18" s="12">
        <f>'2012-13'!C18+$B$3</f>
        <v>14.007399999999999</v>
      </c>
      <c r="D18" s="12">
        <f>'2012-13'!C18+$B$3</f>
        <v>14.007399999999999</v>
      </c>
      <c r="E18" s="12">
        <f>'2012-13'!D18+$B$3</f>
        <v>14.587399999999999</v>
      </c>
      <c r="F18" s="12">
        <f>'2012-13'!E18+$B$3</f>
        <v>15.2074</v>
      </c>
      <c r="G18" s="12">
        <f>'2012-13'!F18+$B$3</f>
        <v>15.8574</v>
      </c>
      <c r="H18" s="12">
        <f>'2012-13'!G18+$B$3</f>
        <v>16.5274</v>
      </c>
      <c r="I18" s="12">
        <f>'2012-13'!H18+$B$3</f>
        <v>17.247399999999999</v>
      </c>
      <c r="J18" s="12">
        <f>'2012-13'!I18+$B$3</f>
        <v>17.997399999999999</v>
      </c>
      <c r="K18" s="12">
        <f>'2012-13'!J18+$B$3</f>
        <v>18.3874</v>
      </c>
      <c r="L18" s="12">
        <f>'2012-13'!K18+$B$3</f>
        <v>18.787399999999998</v>
      </c>
      <c r="M18" s="12">
        <f>'2012-13'!L18+$B$3</f>
        <v>19.2074</v>
      </c>
      <c r="N18" s="12">
        <f>'2012-13'!M18+$B$3</f>
        <v>19.627399999999998</v>
      </c>
      <c r="O18" s="12">
        <f>'2012-13'!N18+$B$3</f>
        <v>20.057399999999998</v>
      </c>
      <c r="P18" s="12">
        <f>'2012-13'!O18+$B$3</f>
        <v>20.507400000000001</v>
      </c>
      <c r="Q18" s="12">
        <f>'2012-13'!P18+$B$3</f>
        <v>20.9574</v>
      </c>
      <c r="R18" s="12">
        <f>'2012-13'!Q18+$B$3</f>
        <v>21.427399999999999</v>
      </c>
      <c r="S18" s="12">
        <f>'2012-13'!R18+$B$3</f>
        <v>21.907399999999999</v>
      </c>
      <c r="T18" s="12">
        <f>'2012-13'!S18+$B$3</f>
        <v>22.397400000000001</v>
      </c>
      <c r="U18" s="12">
        <f>'2012-13'!T18+$B$3</f>
        <v>22.907399999999999</v>
      </c>
      <c r="V18" s="12">
        <f>'2012-13'!U18+$B$3</f>
        <v>23.2074</v>
      </c>
      <c r="W18" s="12">
        <f>'2012-13'!V18+$B$3</f>
        <v>23.5274</v>
      </c>
    </row>
    <row r="19" spans="2:23" s="5" customFormat="1" ht="15.75" customHeight="1" x14ac:dyDescent="0.2">
      <c r="B19" s="10">
        <f t="shared" si="0"/>
        <v>13</v>
      </c>
      <c r="C19" s="12">
        <f>'2012-13'!C19+$B$3</f>
        <v>14.587399999999999</v>
      </c>
      <c r="D19" s="12">
        <f>'2012-13'!C19+$B$3</f>
        <v>14.587399999999999</v>
      </c>
      <c r="E19" s="12">
        <f>'2012-13'!D19+$B$3</f>
        <v>15.2074</v>
      </c>
      <c r="F19" s="12">
        <f>'2012-13'!E19+$B$3</f>
        <v>15.8574</v>
      </c>
      <c r="G19" s="12">
        <f>'2012-13'!F19+$B$3</f>
        <v>16.5274</v>
      </c>
      <c r="H19" s="12">
        <f>'2012-13'!G19+$B$3</f>
        <v>17.247399999999999</v>
      </c>
      <c r="I19" s="12">
        <f>'2012-13'!H19+$B$3</f>
        <v>17.997399999999999</v>
      </c>
      <c r="J19" s="12">
        <f>'2012-13'!I19+$B$3</f>
        <v>18.7774</v>
      </c>
      <c r="K19" s="12">
        <f>'2012-13'!J19+$B$3</f>
        <v>19.197399999999998</v>
      </c>
      <c r="L19" s="12">
        <f>'2012-13'!K19+$B$3</f>
        <v>19.6174</v>
      </c>
      <c r="M19" s="12">
        <f>'2012-13'!L19+$B$3</f>
        <v>20.0474</v>
      </c>
      <c r="N19" s="12">
        <f>'2012-13'!M19+$B$3</f>
        <v>20.497399999999999</v>
      </c>
      <c r="O19" s="12">
        <f>'2012-13'!N19+$B$3</f>
        <v>20.947399999999998</v>
      </c>
      <c r="P19" s="12">
        <f>'2012-13'!O19+$B$3</f>
        <v>21.417400000000001</v>
      </c>
      <c r="Q19" s="12">
        <f>'2012-13'!P19+$B$3</f>
        <v>21.897400000000001</v>
      </c>
      <c r="R19" s="12">
        <f>'2012-13'!Q19+$B$3</f>
        <v>22.3874</v>
      </c>
      <c r="S19" s="12">
        <f>'2012-13'!R19+$B$3</f>
        <v>22.8874</v>
      </c>
      <c r="T19" s="12">
        <f>'2012-13'!S19+$B$3</f>
        <v>23.407399999999999</v>
      </c>
      <c r="U19" s="12">
        <f>'2012-13'!T19+$B$3</f>
        <v>23.9374</v>
      </c>
      <c r="V19" s="12">
        <f>'2012-13'!U19+$B$3</f>
        <v>24.257400000000001</v>
      </c>
      <c r="W19" s="12">
        <f>'2012-13'!V19+$B$3</f>
        <v>24.587399999999999</v>
      </c>
    </row>
    <row r="20" spans="2:23" s="5" customFormat="1" ht="15.75" customHeight="1" x14ac:dyDescent="0.2">
      <c r="B20" s="10">
        <f t="shared" si="0"/>
        <v>14</v>
      </c>
      <c r="C20" s="12">
        <f>'2012-13'!C20+$B$3</f>
        <v>15.2074</v>
      </c>
      <c r="D20" s="12">
        <f>'2012-13'!C20+$B$3</f>
        <v>15.2074</v>
      </c>
      <c r="E20" s="12">
        <f>'2012-13'!D20+$B$3</f>
        <v>15.8574</v>
      </c>
      <c r="F20" s="12">
        <f>'2012-13'!E20+$B$3</f>
        <v>16.5274</v>
      </c>
      <c r="G20" s="12">
        <f>'2012-13'!F20+$B$3</f>
        <v>17.247399999999999</v>
      </c>
      <c r="H20" s="12">
        <f>'2012-13'!G20+$B$3</f>
        <v>17.997399999999999</v>
      </c>
      <c r="I20" s="12">
        <f>'2012-13'!H20+$B$3</f>
        <v>18.7774</v>
      </c>
      <c r="J20" s="12">
        <f>'2012-13'!I20+$B$3</f>
        <v>19.607399999999998</v>
      </c>
      <c r="K20" s="12">
        <f>'2012-13'!J20+$B$3</f>
        <v>20.037399999999998</v>
      </c>
      <c r="L20" s="12">
        <f>'2012-13'!K20+$B$3</f>
        <v>20.487400000000001</v>
      </c>
      <c r="M20" s="12">
        <f>'2012-13'!L20+$B$3</f>
        <v>20.9374</v>
      </c>
      <c r="N20" s="12">
        <f>'2012-13'!M20+$B$3</f>
        <v>21.407399999999999</v>
      </c>
      <c r="O20" s="12">
        <f>'2012-13'!N20+$B$3</f>
        <v>21.8874</v>
      </c>
      <c r="P20" s="12">
        <f>'2012-13'!O20+$B$3</f>
        <v>22.377399999999998</v>
      </c>
      <c r="Q20" s="12">
        <f>'2012-13'!P20+$B$3</f>
        <v>22.877399999999998</v>
      </c>
      <c r="R20" s="12">
        <f>'2012-13'!Q20+$B$3</f>
        <v>23.397400000000001</v>
      </c>
      <c r="S20" s="12">
        <f>'2012-13'!R20+$B$3</f>
        <v>23.917400000000001</v>
      </c>
      <c r="T20" s="12">
        <f>'2012-13'!S20+$B$3</f>
        <v>24.467399999999998</v>
      </c>
      <c r="U20" s="12">
        <f>'2012-13'!T20+$B$3</f>
        <v>25.017399999999999</v>
      </c>
      <c r="V20" s="12">
        <f>'2012-13'!U20+$B$3</f>
        <v>25.357399999999998</v>
      </c>
      <c r="W20" s="12">
        <f>'2012-13'!V20+$B$3</f>
        <v>25.7074</v>
      </c>
    </row>
    <row r="21" spans="2:23" s="5" customFormat="1" ht="15.75" customHeight="1" x14ac:dyDescent="0.2">
      <c r="B21" s="10">
        <f t="shared" si="0"/>
        <v>15</v>
      </c>
      <c r="C21" s="12">
        <f>'2012-13'!C21+$B$3</f>
        <v>15.8574</v>
      </c>
      <c r="D21" s="12">
        <f>'2012-13'!C21+$B$3</f>
        <v>15.8574</v>
      </c>
      <c r="E21" s="12">
        <f>'2012-13'!D21+$B$3</f>
        <v>16.5274</v>
      </c>
      <c r="F21" s="12">
        <f>'2012-13'!E21+$B$3</f>
        <v>17.247399999999999</v>
      </c>
      <c r="G21" s="12">
        <f>'2012-13'!F21+$B$3</f>
        <v>17.997399999999999</v>
      </c>
      <c r="H21" s="12">
        <f>'2012-13'!G21+$B$3</f>
        <v>18.7774</v>
      </c>
      <c r="I21" s="12">
        <f>'2012-13'!H21+$B$3</f>
        <v>19.607399999999998</v>
      </c>
      <c r="J21" s="12">
        <f>'2012-13'!I21+$B$3</f>
        <v>20.477399999999999</v>
      </c>
      <c r="K21" s="12">
        <f>'2012-13'!J21+$B$3</f>
        <v>20.927399999999999</v>
      </c>
      <c r="L21" s="12">
        <f>'2012-13'!K21+$B$3</f>
        <v>21.397400000000001</v>
      </c>
      <c r="M21" s="12">
        <f>'2012-13'!L21+$B$3</f>
        <v>21.877399999999998</v>
      </c>
      <c r="N21" s="12">
        <f>'2012-13'!M21+$B$3</f>
        <v>22.3674</v>
      </c>
      <c r="O21" s="12">
        <f>'2012-13'!N21+$B$3</f>
        <v>22.8674</v>
      </c>
      <c r="P21" s="12">
        <f>'2012-13'!O21+$B$3</f>
        <v>23.377399999999998</v>
      </c>
      <c r="Q21" s="12">
        <f>'2012-13'!P21+$B$3</f>
        <v>23.907399999999999</v>
      </c>
      <c r="R21" s="12">
        <f>'2012-13'!Q21+$B$3</f>
        <v>24.447399999999998</v>
      </c>
      <c r="S21" s="12">
        <f>'2012-13'!R21+$B$3</f>
        <v>25.007400000000001</v>
      </c>
      <c r="T21" s="12">
        <f>'2012-13'!S21+$B$3</f>
        <v>25.577400000000001</v>
      </c>
      <c r="U21" s="12">
        <f>'2012-13'!T21+$B$3</f>
        <v>26.157399999999999</v>
      </c>
      <c r="V21" s="12">
        <f>'2012-13'!U21+$B$3</f>
        <v>26.517399999999999</v>
      </c>
      <c r="W21" s="12">
        <f>'2012-13'!V21+$B$3</f>
        <v>26.877399999999998</v>
      </c>
    </row>
    <row r="22" spans="2:23" s="5" customFormat="1" ht="15.75" customHeight="1" x14ac:dyDescent="0.2">
      <c r="B22" s="10">
        <f t="shared" si="0"/>
        <v>16</v>
      </c>
      <c r="C22" s="12">
        <f>'2012-13'!C22+$B$3</f>
        <v>16.5274</v>
      </c>
      <c r="D22" s="12">
        <f>'2012-13'!C22+$B$3</f>
        <v>16.5274</v>
      </c>
      <c r="E22" s="12">
        <f>'2012-13'!D22+$B$3</f>
        <v>17.247399999999999</v>
      </c>
      <c r="F22" s="12">
        <f>'2012-13'!E22+$B$3</f>
        <v>17.997399999999999</v>
      </c>
      <c r="G22" s="12">
        <f>'2012-13'!F22+$B$3</f>
        <v>18.7774</v>
      </c>
      <c r="H22" s="12">
        <f>'2012-13'!G22+$B$3</f>
        <v>19.607399999999998</v>
      </c>
      <c r="I22" s="12">
        <f>'2012-13'!H22+$B$3</f>
        <v>20.477399999999999</v>
      </c>
      <c r="J22" s="12">
        <f>'2012-13'!I22+$B$3</f>
        <v>21.3874</v>
      </c>
      <c r="K22" s="12">
        <f>'2012-13'!J22+$B$3</f>
        <v>21.857399999999998</v>
      </c>
      <c r="L22" s="12">
        <f>'2012-13'!K22+$B$3</f>
        <v>22.3474</v>
      </c>
      <c r="M22" s="12">
        <f>'2012-13'!L22+$B$3</f>
        <v>22.857399999999998</v>
      </c>
      <c r="N22" s="12">
        <f>'2012-13'!M22+$B$3</f>
        <v>23.3674</v>
      </c>
      <c r="O22" s="12">
        <f>'2012-13'!N22+$B$3</f>
        <v>23.897400000000001</v>
      </c>
      <c r="P22" s="12">
        <f>'2012-13'!O22+$B$3</f>
        <v>24.4374</v>
      </c>
      <c r="Q22" s="12">
        <f>'2012-13'!P22+$B$3</f>
        <v>24.987400000000001</v>
      </c>
      <c r="R22" s="12">
        <f>'2012-13'!Q22+$B$3</f>
        <v>25.557399999999998</v>
      </c>
      <c r="S22" s="12">
        <f>'2012-13'!R22+$B$3</f>
        <v>26.1374</v>
      </c>
      <c r="T22" s="12">
        <f>'2012-13'!S22+$B$3</f>
        <v>26.737400000000001</v>
      </c>
      <c r="U22" s="12">
        <f>'2012-13'!T22+$B$3</f>
        <v>27.3474</v>
      </c>
      <c r="V22" s="12">
        <f>'2012-13'!U22+$B$3</f>
        <v>27.727399999999999</v>
      </c>
      <c r="W22" s="12">
        <f>'2012-13'!V22+$B$3</f>
        <v>28.107399999999998</v>
      </c>
    </row>
    <row r="23" spans="2:23" s="5" customFormat="1" ht="15.75" customHeight="1" x14ac:dyDescent="0.2">
      <c r="B23" s="10">
        <f t="shared" si="0"/>
        <v>17</v>
      </c>
      <c r="C23" s="12">
        <f>'2012-13'!C23+$B$3</f>
        <v>17.247399999999999</v>
      </c>
      <c r="D23" s="12">
        <f>'2012-13'!C23+$B$3</f>
        <v>17.247399999999999</v>
      </c>
      <c r="E23" s="12">
        <f>'2012-13'!D23+$B$3</f>
        <v>17.997399999999999</v>
      </c>
      <c r="F23" s="12">
        <f>'2012-13'!E23+$B$3</f>
        <v>18.7774</v>
      </c>
      <c r="G23" s="12">
        <f>'2012-13'!F23+$B$3</f>
        <v>19.607399999999998</v>
      </c>
      <c r="H23" s="12">
        <f>'2012-13'!G23+$B$3</f>
        <v>20.477399999999999</v>
      </c>
      <c r="I23" s="12">
        <f>'2012-13'!H23+$B$3</f>
        <v>21.3874</v>
      </c>
      <c r="J23" s="12">
        <f>'2012-13'!I23+$B$3</f>
        <v>22.337399999999999</v>
      </c>
      <c r="K23" s="12">
        <f>'2012-13'!J23+$B$3</f>
        <v>22.837399999999999</v>
      </c>
      <c r="L23" s="12">
        <f>'2012-13'!K23+$B$3</f>
        <v>23.357399999999998</v>
      </c>
      <c r="M23" s="12">
        <f>'2012-13'!L23+$B$3</f>
        <v>23.8874</v>
      </c>
      <c r="N23" s="12">
        <f>'2012-13'!M23+$B$3</f>
        <v>24.427399999999999</v>
      </c>
      <c r="O23" s="12">
        <f>'2012-13'!N23+$B$3</f>
        <v>24.977399999999999</v>
      </c>
      <c r="P23" s="12">
        <f>'2012-13'!O23+$B$3</f>
        <v>25.5474</v>
      </c>
      <c r="Q23" s="12">
        <f>'2012-13'!P23+$B$3</f>
        <v>26.127399999999998</v>
      </c>
      <c r="R23" s="12">
        <f>'2012-13'!Q23+$B$3</f>
        <v>26.727399999999999</v>
      </c>
      <c r="S23" s="12">
        <f>'2012-13'!R23+$B$3</f>
        <v>27.337399999999999</v>
      </c>
      <c r="T23" s="12">
        <f>'2012-13'!S23+$B$3</f>
        <v>27.9574</v>
      </c>
      <c r="U23" s="12">
        <f>'2012-13'!T23+$B$3</f>
        <v>28.607399999999998</v>
      </c>
      <c r="V23" s="12">
        <f>'2012-13'!U23+$B$3</f>
        <v>28.997399999999999</v>
      </c>
      <c r="W23" s="12">
        <f>'2012-13'!V23+$B$3</f>
        <v>29.397400000000001</v>
      </c>
    </row>
    <row r="24" spans="2:23" s="5" customFormat="1" ht="15.75" customHeight="1" x14ac:dyDescent="0.2">
      <c r="B24" s="10">
        <f t="shared" si="0"/>
        <v>18</v>
      </c>
      <c r="C24" s="12">
        <f>'2012-13'!C24+$B$3</f>
        <v>17.997399999999999</v>
      </c>
      <c r="D24" s="12">
        <f>'2012-13'!C24+$B$3</f>
        <v>17.997399999999999</v>
      </c>
      <c r="E24" s="12">
        <f>'2012-13'!D24+$B$3</f>
        <v>18.7774</v>
      </c>
      <c r="F24" s="12">
        <f>'2012-13'!E24+$B$3</f>
        <v>19.607399999999998</v>
      </c>
      <c r="G24" s="12">
        <f>'2012-13'!F24+$B$3</f>
        <v>20.477399999999999</v>
      </c>
      <c r="H24" s="12">
        <f>'2012-13'!G24+$B$3</f>
        <v>21.3874</v>
      </c>
      <c r="I24" s="12">
        <f>'2012-13'!H24+$B$3</f>
        <v>22.337399999999999</v>
      </c>
      <c r="J24" s="12">
        <f>'2012-13'!I24+$B$3</f>
        <v>23.3474</v>
      </c>
      <c r="K24" s="12">
        <f>'2012-13'!J24+$B$3</f>
        <v>23.8674</v>
      </c>
      <c r="L24" s="12">
        <f>'2012-13'!K24+$B$3</f>
        <v>24.407399999999999</v>
      </c>
      <c r="M24" s="12">
        <f>'2012-13'!L24+$B$3</f>
        <v>24.967399999999998</v>
      </c>
      <c r="N24" s="12">
        <f>'2012-13'!M24+$B$3</f>
        <v>25.5274</v>
      </c>
      <c r="O24" s="12">
        <f>'2012-13'!N24+$B$3</f>
        <v>26.1174</v>
      </c>
      <c r="P24" s="12">
        <f>'2012-13'!O24+$B$3</f>
        <v>26.7074</v>
      </c>
      <c r="Q24" s="12">
        <f>'2012-13'!P24+$B$3</f>
        <v>27.317399999999999</v>
      </c>
      <c r="R24" s="12">
        <f>'2012-13'!Q24+$B$3</f>
        <v>27.947399999999998</v>
      </c>
      <c r="S24" s="12">
        <f>'2012-13'!R24+$B$3</f>
        <v>28.587399999999999</v>
      </c>
      <c r="T24" s="12">
        <f>'2012-13'!S24+$B$3</f>
        <v>29.247399999999999</v>
      </c>
      <c r="U24" s="12">
        <f>'2012-13'!T24+$B$3</f>
        <v>29.917400000000001</v>
      </c>
      <c r="V24" s="12">
        <f>'2012-13'!U24+$B$3</f>
        <v>30.337399999999999</v>
      </c>
      <c r="W24" s="12">
        <f>'2012-13'!V24+$B$3</f>
        <v>30.757400000000001</v>
      </c>
    </row>
    <row r="25" spans="2:23" s="5" customFormat="1" ht="15.75" customHeight="1" x14ac:dyDescent="0.2">
      <c r="B25" s="10">
        <f t="shared" si="0"/>
        <v>19</v>
      </c>
      <c r="C25" s="12">
        <f>'2012-13'!C25+$B$3</f>
        <v>18.7774</v>
      </c>
      <c r="D25" s="12">
        <f>'2012-13'!C25+$B$3</f>
        <v>18.7774</v>
      </c>
      <c r="E25" s="12">
        <f>'2012-13'!D25+$B$3</f>
        <v>19.607399999999998</v>
      </c>
      <c r="F25" s="12">
        <f>'2012-13'!E25+$B$3</f>
        <v>20.477399999999999</v>
      </c>
      <c r="G25" s="12">
        <f>'2012-13'!F25+$B$3</f>
        <v>21.3874</v>
      </c>
      <c r="H25" s="12">
        <f>'2012-13'!G25+$B$3</f>
        <v>22.337399999999999</v>
      </c>
      <c r="I25" s="12">
        <f>'2012-13'!H25+$B$3</f>
        <v>23.3474</v>
      </c>
      <c r="J25" s="12">
        <f>'2012-13'!I25+$B$3</f>
        <v>24.397400000000001</v>
      </c>
      <c r="K25" s="12">
        <f>'2012-13'!J25+$B$3</f>
        <v>24.947399999999998</v>
      </c>
      <c r="L25" s="12">
        <f>'2012-13'!K25+$B$3</f>
        <v>25.517399999999999</v>
      </c>
      <c r="M25" s="12">
        <f>'2012-13'!L25+$B$3</f>
        <v>26.0974</v>
      </c>
      <c r="N25" s="12">
        <f>'2012-13'!M25+$B$3</f>
        <v>26.697399999999998</v>
      </c>
      <c r="O25" s="12">
        <f>'2012-13'!N25+$B$3</f>
        <v>27.307399999999998</v>
      </c>
      <c r="P25" s="12">
        <f>'2012-13'!O25+$B$3</f>
        <v>27.927399999999999</v>
      </c>
      <c r="Q25" s="12">
        <f>'2012-13'!P25+$B$3</f>
        <v>28.577400000000001</v>
      </c>
      <c r="R25" s="12">
        <f>'2012-13'!Q25+$B$3</f>
        <v>29.227399999999999</v>
      </c>
      <c r="S25" s="12">
        <f>'2012-13'!R25+$B$3</f>
        <v>29.907399999999999</v>
      </c>
      <c r="T25" s="12">
        <f>'2012-13'!S25+$B$3</f>
        <v>30.5974</v>
      </c>
      <c r="U25" s="12">
        <f>'2012-13'!T25+$B$3</f>
        <v>31.307399999999998</v>
      </c>
      <c r="V25" s="12">
        <f>'2012-13'!U25+$B$3</f>
        <v>31.737400000000001</v>
      </c>
      <c r="W25" s="12">
        <f>'2012-13'!V25+$B$3</f>
        <v>32.177399999999999</v>
      </c>
    </row>
    <row r="26" spans="2:23" s="5" customFormat="1" ht="15.75" customHeight="1" x14ac:dyDescent="0.2">
      <c r="B26" s="10">
        <f t="shared" si="0"/>
        <v>20</v>
      </c>
      <c r="C26" s="12">
        <f>'2012-13'!C26+$B$3</f>
        <v>19.607399999999998</v>
      </c>
      <c r="D26" s="12">
        <f>'2012-13'!C26+$B$3</f>
        <v>19.607399999999998</v>
      </c>
      <c r="E26" s="12">
        <f>'2012-13'!D26+$B$3</f>
        <v>20.477399999999999</v>
      </c>
      <c r="F26" s="12">
        <f>'2012-13'!E26+$B$3</f>
        <v>21.3874</v>
      </c>
      <c r="G26" s="12">
        <f>'2012-13'!F26+$B$3</f>
        <v>22.337399999999999</v>
      </c>
      <c r="H26" s="12">
        <f>'2012-13'!G26+$B$3</f>
        <v>23.3474</v>
      </c>
      <c r="I26" s="12">
        <f>'2012-13'!H26+$B$3</f>
        <v>24.397400000000001</v>
      </c>
      <c r="J26" s="12">
        <f>'2012-13'!I26+$B$3</f>
        <v>25.507400000000001</v>
      </c>
      <c r="K26" s="12">
        <f>'2012-13'!J26+$B$3</f>
        <v>26.087399999999999</v>
      </c>
      <c r="L26" s="12">
        <f>'2012-13'!K26+$B$3</f>
        <v>26.677399999999999</v>
      </c>
      <c r="M26" s="12">
        <f>'2012-13'!L26+$B$3</f>
        <v>27.287399999999998</v>
      </c>
      <c r="N26" s="12">
        <f>'2012-13'!M26+$B$3</f>
        <v>27.917400000000001</v>
      </c>
      <c r="O26" s="12">
        <f>'2012-13'!N26+$B$3</f>
        <v>28.557399999999998</v>
      </c>
      <c r="P26" s="12">
        <f>'2012-13'!O26+$B$3</f>
        <v>29.217399999999998</v>
      </c>
      <c r="Q26" s="12">
        <f>'2012-13'!P26+$B$3</f>
        <v>29.8874</v>
      </c>
      <c r="R26" s="12">
        <f>'2012-13'!Q26+$B$3</f>
        <v>30.577400000000001</v>
      </c>
      <c r="S26" s="12">
        <f>'2012-13'!R26+$B$3</f>
        <v>31.287399999999998</v>
      </c>
      <c r="T26" s="12">
        <f>'2012-13'!S26+$B$3</f>
        <v>32.007400000000004</v>
      </c>
      <c r="U26" s="12">
        <f>'2012-13'!T26+$B$3</f>
        <v>32.757400000000004</v>
      </c>
      <c r="V26" s="12">
        <f>'2012-13'!U26+$B$3</f>
        <v>33.217400000000005</v>
      </c>
      <c r="W26" s="12">
        <f>'2012-13'!V26+$B$3</f>
        <v>33.677400000000006</v>
      </c>
    </row>
    <row r="27" spans="2:23" s="5" customFormat="1" ht="15.75" customHeight="1" x14ac:dyDescent="0.2">
      <c r="B27" s="10">
        <f t="shared" si="0"/>
        <v>21</v>
      </c>
      <c r="C27" s="12">
        <f>'2012-13'!C27+$B$3</f>
        <v>20.477399999999999</v>
      </c>
      <c r="D27" s="12">
        <f>'2012-13'!C27+$B$3</f>
        <v>20.477399999999999</v>
      </c>
      <c r="E27" s="12">
        <f>'2012-13'!D27+$B$3</f>
        <v>21.3874</v>
      </c>
      <c r="F27" s="12">
        <f>'2012-13'!E27+$B$3</f>
        <v>22.337399999999999</v>
      </c>
      <c r="G27" s="12">
        <f>'2012-13'!F27+$B$3</f>
        <v>23.3474</v>
      </c>
      <c r="H27" s="12">
        <f>'2012-13'!G27+$B$3</f>
        <v>24.397400000000001</v>
      </c>
      <c r="I27" s="12">
        <f>'2012-13'!H27+$B$3</f>
        <v>25.507400000000001</v>
      </c>
      <c r="J27" s="12">
        <f>'2012-13'!I27+$B$3</f>
        <v>26.667400000000001</v>
      </c>
      <c r="K27" s="12">
        <f>'2012-13'!J27+$B$3</f>
        <v>27.2774</v>
      </c>
      <c r="L27" s="12">
        <f>'2012-13'!K27+$B$3</f>
        <v>27.897400000000001</v>
      </c>
      <c r="M27" s="12">
        <f>'2012-13'!L27+$B$3</f>
        <v>28.537399999999998</v>
      </c>
      <c r="N27" s="12">
        <f>'2012-13'!M27+$B$3</f>
        <v>29.197399999999998</v>
      </c>
      <c r="O27" s="12">
        <f>'2012-13'!N27+$B$3</f>
        <v>29.8674</v>
      </c>
      <c r="P27" s="12">
        <f>'2012-13'!O27+$B$3</f>
        <v>30.557399999999998</v>
      </c>
      <c r="Q27" s="12">
        <f>'2012-13'!P27+$B$3</f>
        <v>31.267399999999999</v>
      </c>
      <c r="R27" s="12">
        <f>'2012-13'!Q27+$B$3</f>
        <v>31.997399999999999</v>
      </c>
      <c r="S27" s="12">
        <f>'2012-13'!R27+$B$3</f>
        <v>32.737400000000001</v>
      </c>
      <c r="T27" s="12">
        <f>'2012-13'!S27+$B$3</f>
        <v>33.497400000000006</v>
      </c>
      <c r="U27" s="12">
        <f>'2012-13'!T27+$B$3</f>
        <v>34.2774</v>
      </c>
      <c r="V27" s="12">
        <f>'2012-13'!U27+$B$3</f>
        <v>34.757400000000004</v>
      </c>
      <c r="W27" s="12">
        <f>'2012-13'!V27+$B$3</f>
        <v>35.247400000000006</v>
      </c>
    </row>
    <row r="28" spans="2:23" s="5" customFormat="1" ht="15.75" customHeight="1" x14ac:dyDescent="0.2">
      <c r="B28" s="10">
        <f t="shared" si="0"/>
        <v>22</v>
      </c>
      <c r="C28" s="12">
        <f>'2012-13'!C28+$B$3</f>
        <v>21.3874</v>
      </c>
      <c r="D28" s="12">
        <f>'2012-13'!C28+$B$3</f>
        <v>21.3874</v>
      </c>
      <c r="E28" s="12">
        <f>'2012-13'!D28+$B$3</f>
        <v>22.337399999999999</v>
      </c>
      <c r="F28" s="12">
        <f>'2012-13'!E28+$B$3</f>
        <v>23.3474</v>
      </c>
      <c r="G28" s="12">
        <f>'2012-13'!F28+$B$3</f>
        <v>24.397400000000001</v>
      </c>
      <c r="H28" s="12">
        <f>'2012-13'!G28+$B$3</f>
        <v>25.507400000000001</v>
      </c>
      <c r="I28" s="12">
        <f>'2012-13'!H28+$B$3</f>
        <v>26.667400000000001</v>
      </c>
      <c r="J28" s="12">
        <f>'2012-13'!I28+$B$3</f>
        <v>27.8874</v>
      </c>
      <c r="K28" s="12">
        <f>'2012-13'!J28+$B$3</f>
        <v>28.5274</v>
      </c>
      <c r="L28" s="12">
        <f>'2012-13'!K28+$B$3</f>
        <v>29.177399999999999</v>
      </c>
      <c r="M28" s="12">
        <f>'2012-13'!L28+$B$3</f>
        <v>29.857399999999998</v>
      </c>
      <c r="N28" s="12">
        <f>'2012-13'!M28+$B$3</f>
        <v>30.5474</v>
      </c>
      <c r="O28" s="12">
        <f>'2012-13'!N28+$B$3</f>
        <v>31.247399999999999</v>
      </c>
      <c r="P28" s="12">
        <f>'2012-13'!O28+$B$3</f>
        <v>31.977399999999999</v>
      </c>
      <c r="Q28" s="12">
        <f>'2012-13'!P28+$B$3</f>
        <v>32.717399999999998</v>
      </c>
      <c r="R28" s="12">
        <f>'2012-13'!Q28+$B$3</f>
        <v>33.477400000000003</v>
      </c>
      <c r="S28" s="12">
        <f>'2012-13'!R28+$B$3</f>
        <v>34.257400000000004</v>
      </c>
      <c r="T28" s="12">
        <f>'2012-13'!S28+$B$3</f>
        <v>35.057400000000001</v>
      </c>
      <c r="U28" s="12">
        <f>'2012-13'!T28+$B$3</f>
        <v>35.877400000000002</v>
      </c>
      <c r="V28" s="12">
        <f>'2012-13'!U28+$B$3</f>
        <v>36.3874</v>
      </c>
      <c r="W28" s="12">
        <f>'2012-13'!V28+$B$3</f>
        <v>36.897400000000005</v>
      </c>
    </row>
    <row r="29" spans="2:23" s="5" customFormat="1" ht="15.75" customHeight="1" x14ac:dyDescent="0.2">
      <c r="B29" s="10">
        <f t="shared" si="0"/>
        <v>23</v>
      </c>
      <c r="C29" s="12">
        <f>'2012-13'!C29+$B$3</f>
        <v>22.337399999999999</v>
      </c>
      <c r="D29" s="12">
        <f>'2012-13'!C29+$B$3</f>
        <v>22.337399999999999</v>
      </c>
      <c r="E29" s="12">
        <f>'2012-13'!D29+$B$3</f>
        <v>23.3474</v>
      </c>
      <c r="F29" s="12">
        <f>'2012-13'!E29+$B$3</f>
        <v>24.397400000000001</v>
      </c>
      <c r="G29" s="12">
        <f>'2012-13'!F29+$B$3</f>
        <v>25.507400000000001</v>
      </c>
      <c r="H29" s="12">
        <f>'2012-13'!G29+$B$3</f>
        <v>26.667400000000001</v>
      </c>
      <c r="I29" s="12">
        <f>'2012-13'!H29+$B$3</f>
        <v>27.8874</v>
      </c>
      <c r="J29" s="12">
        <f>'2012-13'!I29+$B$3</f>
        <v>29.167400000000001</v>
      </c>
      <c r="K29" s="12">
        <f>'2012-13'!J29+$B$3</f>
        <v>29.837399999999999</v>
      </c>
      <c r="L29" s="12">
        <f>'2012-13'!K29+$B$3</f>
        <v>30.5274</v>
      </c>
      <c r="M29" s="12">
        <f>'2012-13'!L29+$B$3</f>
        <v>31.237400000000001</v>
      </c>
      <c r="N29" s="12">
        <f>'2012-13'!M29+$B$3</f>
        <v>31.9574</v>
      </c>
      <c r="O29" s="12">
        <f>'2012-13'!N29+$B$3</f>
        <v>32.697400000000002</v>
      </c>
      <c r="P29" s="12">
        <f>'2012-13'!O29+$B$3</f>
        <v>33.4574</v>
      </c>
      <c r="Q29" s="12">
        <f>'2012-13'!P29+$B$3</f>
        <v>34.237400000000001</v>
      </c>
      <c r="R29" s="12">
        <f>'2012-13'!Q29+$B$3</f>
        <v>35.037400000000005</v>
      </c>
      <c r="S29" s="12">
        <f>'2012-13'!R29+$B$3</f>
        <v>35.857400000000005</v>
      </c>
      <c r="T29" s="12">
        <f>'2012-13'!S29+$B$3</f>
        <v>36.697400000000002</v>
      </c>
      <c r="U29" s="12">
        <f>'2012-13'!T29+$B$3</f>
        <v>37.557400000000001</v>
      </c>
      <c r="V29" s="12">
        <f>'2012-13'!U29+$B$3</f>
        <v>38.087400000000002</v>
      </c>
      <c r="W29" s="12">
        <f>'2012-13'!V29+$B$3</f>
        <v>38.627400000000002</v>
      </c>
    </row>
    <row r="30" spans="2:23" s="5" customFormat="1" ht="15.75" customHeight="1" x14ac:dyDescent="0.2">
      <c r="B30" s="10">
        <f t="shared" si="0"/>
        <v>24</v>
      </c>
      <c r="C30" s="12">
        <f>'2012-13'!C30+$B$3</f>
        <v>23.3474</v>
      </c>
      <c r="D30" s="12">
        <f>'2012-13'!C30+$B$3</f>
        <v>23.3474</v>
      </c>
      <c r="E30" s="12">
        <f>'2012-13'!D30+$B$3</f>
        <v>24.397400000000001</v>
      </c>
      <c r="F30" s="12">
        <f>'2012-13'!E30+$B$3</f>
        <v>25.507400000000001</v>
      </c>
      <c r="G30" s="12">
        <f>'2012-13'!F30+$B$3</f>
        <v>26.667400000000001</v>
      </c>
      <c r="H30" s="12">
        <f>'2012-13'!G30+$B$3</f>
        <v>27.8874</v>
      </c>
      <c r="I30" s="12">
        <f>'2012-13'!H30+$B$3</f>
        <v>29.167400000000001</v>
      </c>
      <c r="J30" s="12">
        <f>'2012-13'!I30+$B$3</f>
        <v>30.507400000000001</v>
      </c>
      <c r="K30" s="12">
        <f>'2012-13'!J30+$B$3</f>
        <v>31.217399999999998</v>
      </c>
      <c r="L30" s="12">
        <f>'2012-13'!K30+$B$3</f>
        <v>31.9374</v>
      </c>
      <c r="M30" s="12">
        <f>'2012-13'!L30+$B$3</f>
        <v>32.687400000000004</v>
      </c>
      <c r="N30" s="12">
        <f>'2012-13'!M30+$B$3</f>
        <v>33.447400000000002</v>
      </c>
      <c r="O30" s="12">
        <f>'2012-13'!N30+$B$3</f>
        <v>34.227400000000003</v>
      </c>
      <c r="P30" s="12">
        <f>'2012-13'!O30+$B$3</f>
        <v>35.017400000000002</v>
      </c>
      <c r="Q30" s="12">
        <f>'2012-13'!P30+$B$3</f>
        <v>35.837400000000002</v>
      </c>
      <c r="R30" s="12">
        <f>'2012-13'!Q30+$B$3</f>
        <v>36.677400000000006</v>
      </c>
      <c r="S30" s="12">
        <f>'2012-13'!R30+$B$3</f>
        <v>37.537400000000005</v>
      </c>
      <c r="T30" s="12">
        <f>'2012-13'!S30+$B$3</f>
        <v>38.417400000000001</v>
      </c>
      <c r="U30" s="12">
        <f>'2012-13'!T30+$B$3</f>
        <v>39.327400000000004</v>
      </c>
      <c r="V30" s="12">
        <f>'2012-13'!U30+$B$3</f>
        <v>39.877400000000002</v>
      </c>
      <c r="W30" s="12">
        <f>'2012-13'!V30+$B$3</f>
        <v>40.447400000000002</v>
      </c>
    </row>
    <row r="31" spans="2:23" s="5" customFormat="1" ht="15.75" customHeight="1" x14ac:dyDescent="0.2">
      <c r="B31" s="10">
        <f t="shared" si="0"/>
        <v>25</v>
      </c>
      <c r="C31" s="12">
        <f>'2012-13'!C31+$B$3</f>
        <v>24.397400000000001</v>
      </c>
      <c r="D31" s="12">
        <f>'2012-13'!C31+$B$3</f>
        <v>24.397400000000001</v>
      </c>
      <c r="E31" s="12">
        <f>'2012-13'!D31+$B$3</f>
        <v>25.507400000000001</v>
      </c>
      <c r="F31" s="12">
        <f>'2012-13'!E31+$B$3</f>
        <v>26.667400000000001</v>
      </c>
      <c r="G31" s="12">
        <f>'2012-13'!F31+$B$3</f>
        <v>27.8874</v>
      </c>
      <c r="H31" s="12">
        <f>'2012-13'!G31+$B$3</f>
        <v>29.167400000000001</v>
      </c>
      <c r="I31" s="12">
        <f>'2012-13'!H31+$B$3</f>
        <v>30.507400000000001</v>
      </c>
      <c r="J31" s="12">
        <f>'2012-13'!I31+$B$3</f>
        <v>31.927399999999999</v>
      </c>
      <c r="K31" s="12">
        <f>'2012-13'!J31+$B$3</f>
        <v>32.667400000000001</v>
      </c>
      <c r="L31" s="12">
        <f>'2012-13'!K31+$B$3</f>
        <v>33.427400000000006</v>
      </c>
      <c r="M31" s="12">
        <f>'2012-13'!L31+$B$3</f>
        <v>34.2074</v>
      </c>
      <c r="N31" s="12">
        <f>'2012-13'!M31+$B$3</f>
        <v>34.997400000000006</v>
      </c>
      <c r="O31" s="12">
        <f>'2012-13'!N31+$B$3</f>
        <v>35.817400000000006</v>
      </c>
      <c r="P31" s="12">
        <f>'2012-13'!O31+$B$3</f>
        <v>36.657400000000003</v>
      </c>
      <c r="Q31" s="12">
        <f>'2012-13'!P31+$B$3</f>
        <v>37.517400000000002</v>
      </c>
      <c r="R31" s="12">
        <f>'2012-13'!Q31+$B$3</f>
        <v>38.397400000000005</v>
      </c>
      <c r="S31" s="12">
        <f>'2012-13'!R31+$B$3</f>
        <v>39.307400000000001</v>
      </c>
      <c r="T31" s="12">
        <f>'2012-13'!S31+$B$3</f>
        <v>40.227400000000003</v>
      </c>
      <c r="U31" s="12">
        <f>'2012-13'!T31+$B$3</f>
        <v>41.177400000000006</v>
      </c>
      <c r="V31" s="12">
        <f>'2012-13'!U31+$B$3</f>
        <v>41.757400000000004</v>
      </c>
      <c r="W31" s="12">
        <f>'2012-13'!V31+$B$3</f>
        <v>42.357400000000005</v>
      </c>
    </row>
    <row r="32" spans="2:23" s="5" customFormat="1" ht="15.75" customHeight="1" x14ac:dyDescent="0.2">
      <c r="B32" s="10">
        <f t="shared" si="0"/>
        <v>26</v>
      </c>
      <c r="C32" s="12">
        <f>'2012-13'!C32+$B$3</f>
        <v>25.507400000000001</v>
      </c>
      <c r="D32" s="12">
        <f>'2012-13'!C32+$B$3</f>
        <v>25.507400000000001</v>
      </c>
      <c r="E32" s="12">
        <f>'2012-13'!D32+$B$3</f>
        <v>26.667400000000001</v>
      </c>
      <c r="F32" s="12">
        <f>'2012-13'!E32+$B$3</f>
        <v>27.8874</v>
      </c>
      <c r="G32" s="12">
        <f>'2012-13'!F32+$B$3</f>
        <v>29.167400000000001</v>
      </c>
      <c r="H32" s="12">
        <f>'2012-13'!G32+$B$3</f>
        <v>30.507400000000001</v>
      </c>
      <c r="I32" s="12">
        <f>'2012-13'!H32+$B$3</f>
        <v>31.927399999999999</v>
      </c>
      <c r="J32" s="12">
        <f>'2012-13'!I32+$B$3</f>
        <v>33.407400000000003</v>
      </c>
      <c r="K32" s="12">
        <f>'2012-13'!J32+$B$3</f>
        <v>34.187400000000004</v>
      </c>
      <c r="L32" s="12">
        <f>'2012-13'!K32+$B$3</f>
        <v>34.977400000000003</v>
      </c>
      <c r="M32" s="12">
        <f>'2012-13'!L32+$B$3</f>
        <v>35.797400000000003</v>
      </c>
      <c r="N32" s="12">
        <f>'2012-13'!M32+$B$3</f>
        <v>36.6374</v>
      </c>
      <c r="O32" s="12">
        <f>'2012-13'!N32+$B$3</f>
        <v>37.497400000000006</v>
      </c>
      <c r="P32" s="12">
        <f>'2012-13'!O32+$B$3</f>
        <v>38.377400000000002</v>
      </c>
      <c r="Q32" s="12">
        <f>'2012-13'!P32+$B$3</f>
        <v>39.2774</v>
      </c>
      <c r="R32" s="12">
        <f>'2012-13'!Q32+$B$3</f>
        <v>40.2074</v>
      </c>
      <c r="S32" s="12">
        <f>'2012-13'!R32+$B$3</f>
        <v>41.157400000000003</v>
      </c>
      <c r="T32" s="12">
        <f>'2012-13'!S32+$B$3</f>
        <v>42.127400000000002</v>
      </c>
      <c r="U32" s="12">
        <f>'2012-13'!T32+$B$3</f>
        <v>43.127400000000002</v>
      </c>
      <c r="V32" s="12">
        <f>'2012-13'!U32+$B$3</f>
        <v>43.737400000000001</v>
      </c>
      <c r="W32" s="12">
        <f>'2012-13'!V32+$B$3</f>
        <v>44.357400000000005</v>
      </c>
    </row>
    <row r="33" spans="2:23" s="5" customFormat="1" ht="15.75" customHeight="1" x14ac:dyDescent="0.2">
      <c r="B33" s="10">
        <f t="shared" si="0"/>
        <v>27</v>
      </c>
      <c r="C33" s="12">
        <f>'2012-13'!C33+$B$3</f>
        <v>26.667400000000001</v>
      </c>
      <c r="D33" s="12">
        <f>'2012-13'!C33+$B$3</f>
        <v>26.667400000000001</v>
      </c>
      <c r="E33" s="12">
        <f>'2012-13'!D33+$B$3</f>
        <v>27.8874</v>
      </c>
      <c r="F33" s="12">
        <f>'2012-13'!E33+$B$3</f>
        <v>29.167400000000001</v>
      </c>
      <c r="G33" s="12">
        <f>'2012-13'!F33+$B$3</f>
        <v>30.507400000000001</v>
      </c>
      <c r="H33" s="12">
        <f>'2012-13'!G33+$B$3</f>
        <v>31.927399999999999</v>
      </c>
      <c r="I33" s="12">
        <f>'2012-13'!H33+$B$3</f>
        <v>33.407400000000003</v>
      </c>
      <c r="J33" s="12">
        <f>'2012-13'!I33+$B$3</f>
        <v>34.967400000000005</v>
      </c>
      <c r="K33" s="12">
        <f>'2012-13'!J33+$B$3</f>
        <v>35.7774</v>
      </c>
      <c r="L33" s="12">
        <f>'2012-13'!K33+$B$3</f>
        <v>36.617400000000004</v>
      </c>
      <c r="M33" s="12">
        <f>'2012-13'!L33+$B$3</f>
        <v>37.477400000000003</v>
      </c>
      <c r="N33" s="12">
        <f>'2012-13'!M33+$B$3</f>
        <v>38.357400000000005</v>
      </c>
      <c r="O33" s="12">
        <f>'2012-13'!N33+$B$3</f>
        <v>39.257400000000004</v>
      </c>
      <c r="P33" s="12">
        <f>'2012-13'!O33+$B$3</f>
        <v>40.187400000000004</v>
      </c>
      <c r="Q33" s="12">
        <f>'2012-13'!P33+$B$3</f>
        <v>41.127400000000002</v>
      </c>
      <c r="R33" s="12">
        <f>'2012-13'!Q33+$B$3</f>
        <v>42.107400000000005</v>
      </c>
      <c r="S33" s="12">
        <f>'2012-13'!R33+$B$3</f>
        <v>43.0974</v>
      </c>
      <c r="T33" s="12">
        <f>'2012-13'!S33+$B$3</f>
        <v>44.117400000000004</v>
      </c>
      <c r="U33" s="12">
        <f>'2012-13'!T33+$B$3</f>
        <v>45.167400000000001</v>
      </c>
      <c r="V33" s="12">
        <f>'2012-13'!U33+$B$3</f>
        <v>45.807400000000001</v>
      </c>
      <c r="W33" s="12">
        <f>'2012-13'!V33+$B$3</f>
        <v>46.467400000000005</v>
      </c>
    </row>
    <row r="34" spans="2:23" s="5" customFormat="1" ht="15.75" customHeight="1" x14ac:dyDescent="0.2">
      <c r="B34" s="10">
        <f t="shared" si="0"/>
        <v>28</v>
      </c>
      <c r="C34" s="12">
        <f>'2012-13'!C34+$B$3</f>
        <v>27.8874</v>
      </c>
      <c r="D34" s="12">
        <f>'2012-13'!C34+$B$3</f>
        <v>27.8874</v>
      </c>
      <c r="E34" s="12">
        <f>'2012-13'!D34+$B$3</f>
        <v>29.167400000000001</v>
      </c>
      <c r="F34" s="12">
        <f>'2012-13'!E34+$B$3</f>
        <v>30.507400000000001</v>
      </c>
      <c r="G34" s="12">
        <f>'2012-13'!F34+$B$3</f>
        <v>31.927399999999999</v>
      </c>
      <c r="H34" s="12">
        <f>'2012-13'!G34+$B$3</f>
        <v>33.407400000000003</v>
      </c>
      <c r="I34" s="12">
        <f>'2012-13'!H34+$B$3</f>
        <v>34.967400000000005</v>
      </c>
      <c r="J34" s="12">
        <f>'2012-13'!I34+$B$3</f>
        <v>36.5974</v>
      </c>
      <c r="K34" s="12">
        <f>'2012-13'!J34+$B$3</f>
        <v>37.4574</v>
      </c>
      <c r="L34" s="12">
        <f>'2012-13'!K34+$B$3</f>
        <v>38.337400000000002</v>
      </c>
      <c r="M34" s="12">
        <f>'2012-13'!L34+$B$3</f>
        <v>39.237400000000001</v>
      </c>
      <c r="N34" s="12">
        <f>'2012-13'!M34+$B$3</f>
        <v>40.157400000000003</v>
      </c>
      <c r="O34" s="12">
        <f>'2012-13'!N34+$B$3</f>
        <v>41.107400000000005</v>
      </c>
      <c r="P34" s="12">
        <f>'2012-13'!O34+$B$3</f>
        <v>42.077400000000004</v>
      </c>
      <c r="Q34" s="12">
        <f>'2012-13'!P34+$B$3</f>
        <v>43.077400000000004</v>
      </c>
      <c r="R34" s="12">
        <f>'2012-13'!Q34+$B$3</f>
        <v>44.0974</v>
      </c>
      <c r="S34" s="12">
        <f>'2012-13'!R34+$B$3</f>
        <v>45.1374</v>
      </c>
      <c r="T34" s="12">
        <f>'2012-13'!S34+$B$3</f>
        <v>46.217400000000005</v>
      </c>
      <c r="U34" s="12">
        <f>'2012-13'!T34+$B$3</f>
        <v>47.307400000000001</v>
      </c>
      <c r="V34" s="12">
        <f>'2012-13'!U34+$B$3</f>
        <v>47.987400000000001</v>
      </c>
      <c r="W34" s="12">
        <f>'2012-13'!V34+$B$3</f>
        <v>48.677400000000006</v>
      </c>
    </row>
    <row r="35" spans="2:23" s="5" customFormat="1" ht="15.75" customHeight="1" x14ac:dyDescent="0.2">
      <c r="B35" s="10">
        <f t="shared" si="0"/>
        <v>29</v>
      </c>
      <c r="C35" s="12">
        <f>'2012-13'!C35+$B$3</f>
        <v>29.167400000000001</v>
      </c>
      <c r="D35" s="12">
        <f>'2012-13'!C35+$B$3</f>
        <v>29.167400000000001</v>
      </c>
      <c r="E35" s="12">
        <f>'2012-13'!D35+$B$3</f>
        <v>30.507400000000001</v>
      </c>
      <c r="F35" s="12">
        <f>'2012-13'!E35+$B$3</f>
        <v>31.927399999999999</v>
      </c>
      <c r="G35" s="12">
        <f>'2012-13'!F35+$B$3</f>
        <v>33.407400000000003</v>
      </c>
      <c r="H35" s="12">
        <f>'2012-13'!G35+$B$3</f>
        <v>34.967400000000005</v>
      </c>
      <c r="I35" s="12">
        <f>'2012-13'!H35+$B$3</f>
        <v>36.5974</v>
      </c>
      <c r="J35" s="12">
        <f>'2012-13'!I35+$B$3</f>
        <v>38.317400000000006</v>
      </c>
      <c r="K35" s="12">
        <f>'2012-13'!J35+$B$3</f>
        <v>39.217400000000005</v>
      </c>
      <c r="L35" s="12">
        <f>'2012-13'!K35+$B$3</f>
        <v>40.1374</v>
      </c>
      <c r="M35" s="12">
        <f>'2012-13'!L35+$B$3</f>
        <v>41.087400000000002</v>
      </c>
      <c r="N35" s="12">
        <f>'2012-13'!M35+$B$3</f>
        <v>42.057400000000001</v>
      </c>
      <c r="O35" s="12">
        <f>'2012-13'!N35+$B$3</f>
        <v>43.047400000000003</v>
      </c>
      <c r="P35" s="12">
        <f>'2012-13'!O35+$B$3</f>
        <v>44.067400000000006</v>
      </c>
      <c r="Q35" s="12">
        <f>'2012-13'!P35+$B$3</f>
        <v>45.117400000000004</v>
      </c>
      <c r="R35" s="12">
        <f>'2012-13'!Q35+$B$3</f>
        <v>46.187400000000004</v>
      </c>
      <c r="S35" s="12">
        <f>'2012-13'!R35+$B$3</f>
        <v>47.287400000000005</v>
      </c>
      <c r="T35" s="12">
        <f>'2012-13'!S35+$B$3</f>
        <v>48.407400000000003</v>
      </c>
      <c r="U35" s="12">
        <f>'2012-13'!T35+$B$3</f>
        <v>49.567400000000006</v>
      </c>
      <c r="V35" s="12">
        <f>'2012-13'!U35+$B$3</f>
        <v>50.2774</v>
      </c>
      <c r="W35" s="12">
        <f>'2012-13'!V35+$B$3</f>
        <v>50.997400000000006</v>
      </c>
    </row>
    <row r="36" spans="2:23" s="5" customFormat="1" ht="15.75" customHeight="1" x14ac:dyDescent="0.2">
      <c r="B36" s="11">
        <f t="shared" si="0"/>
        <v>30</v>
      </c>
      <c r="C36" s="12">
        <f>'2012-13'!C36+$B$3</f>
        <v>30.507400000000001</v>
      </c>
      <c r="D36" s="12">
        <f>'2012-13'!C36+$B$3</f>
        <v>30.507400000000001</v>
      </c>
      <c r="E36" s="12">
        <f>'2012-13'!D36+$B$3</f>
        <v>31.927399999999999</v>
      </c>
      <c r="F36" s="12">
        <f>'2012-13'!E36+$B$3</f>
        <v>33.407400000000003</v>
      </c>
      <c r="G36" s="12">
        <f>'2012-13'!F36+$B$3</f>
        <v>34.967400000000005</v>
      </c>
      <c r="H36" s="12">
        <f>'2012-13'!G36+$B$3</f>
        <v>36.5974</v>
      </c>
      <c r="I36" s="12">
        <f>'2012-13'!H36+$B$3</f>
        <v>38.317400000000006</v>
      </c>
      <c r="J36" s="12">
        <f>'2012-13'!I36+$B$3</f>
        <v>40.117400000000004</v>
      </c>
      <c r="K36" s="12">
        <f>'2012-13'!J36+$B$3</f>
        <v>41.067400000000006</v>
      </c>
      <c r="L36" s="12">
        <f>'2012-13'!K36+$B$3</f>
        <v>42.037400000000005</v>
      </c>
      <c r="M36" s="12">
        <f>'2012-13'!L36+$B$3</f>
        <v>43.0274</v>
      </c>
      <c r="N36" s="12">
        <f>'2012-13'!M36+$B$3</f>
        <v>44.047400000000003</v>
      </c>
      <c r="O36" s="12">
        <f>'2012-13'!N36+$B$3</f>
        <v>45.087400000000002</v>
      </c>
      <c r="P36" s="12">
        <f>'2012-13'!O36+$B$3</f>
        <v>46.157400000000003</v>
      </c>
      <c r="Q36" s="12">
        <f>'2012-13'!P36+$B$3</f>
        <v>47.257400000000004</v>
      </c>
      <c r="R36" s="12">
        <f>'2012-13'!Q36+$B$3</f>
        <v>48.3874</v>
      </c>
      <c r="S36" s="12">
        <f>'2012-13'!R36+$B$3</f>
        <v>49.537400000000005</v>
      </c>
      <c r="T36" s="12">
        <f>'2012-13'!S36+$B$3</f>
        <v>50.717400000000005</v>
      </c>
      <c r="U36" s="12">
        <f>'2012-13'!T36+$B$3</f>
        <v>51.927400000000006</v>
      </c>
      <c r="V36" s="12">
        <f>'2012-13'!U36+$B$3</f>
        <v>52.677400000000006</v>
      </c>
      <c r="W36" s="12">
        <f>'2012-13'!V36+$B$3</f>
        <v>53.427400000000006</v>
      </c>
    </row>
  </sheetData>
  <sheetProtection algorithmName="SHA-512" hashValue="jhbhazCLCeBTZvv+UB+5wQZwtXpL699Vu3+lOBtM6isGSDEkTcEa2iHP80NLfgzd2B36vVcg8WcRqsQn9jYF6Q==" saltValue="D+SgES6lIkZrUS78gNqlWg==" spinCount="100000" sheet="1" objects="1" scenarios="1"/>
  <mergeCells count="3">
    <mergeCell ref="B1:W1"/>
    <mergeCell ref="B2:W2"/>
    <mergeCell ref="B4:B5"/>
  </mergeCells>
  <pageMargins left="0" right="0" top="0.75" bottom="0.75" header="0.3" footer="0.3"/>
  <pageSetup paperSize="5" orientation="landscape" r:id="rId1"/>
  <headerFooter>
    <oddFooter>&amp;R&amp;F Sheet: 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W36"/>
  <sheetViews>
    <sheetView workbookViewId="0">
      <selection activeCell="C7" sqref="C7"/>
    </sheetView>
  </sheetViews>
  <sheetFormatPr defaultRowHeight="12" x14ac:dyDescent="0.2"/>
  <cols>
    <col min="1" max="1" width="1.7109375" customWidth="1"/>
    <col min="2" max="2" width="6.7109375" style="2" customWidth="1"/>
    <col min="3" max="23" width="8.140625" style="1" customWidth="1"/>
  </cols>
  <sheetData>
    <row r="1" spans="2:23" ht="19.5" x14ac:dyDescent="0.3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2:23" ht="19.5" x14ac:dyDescent="0.35">
      <c r="B2" s="21" t="s">
        <v>27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</row>
    <row r="3" spans="2:23" s="5" customFormat="1" x14ac:dyDescent="0.2">
      <c r="B3" s="13">
        <v>0.69450000000000001</v>
      </c>
      <c r="C3" s="14" t="s">
        <v>31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2:23" ht="12" customHeight="1" x14ac:dyDescent="0.2">
      <c r="B4" s="24" t="s">
        <v>1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15" t="s">
        <v>2</v>
      </c>
    </row>
    <row r="5" spans="2:23" ht="12" customHeight="1" x14ac:dyDescent="0.2">
      <c r="B5" s="25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16" t="s">
        <v>24</v>
      </c>
    </row>
    <row r="6" spans="2:23" s="8" customFormat="1" ht="12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s="5" customFormat="1" ht="15.75" customHeight="1" x14ac:dyDescent="0.2">
      <c r="B7" s="9">
        <v>1</v>
      </c>
      <c r="C7" s="12">
        <f>'2012-13'!C7+$B$3</f>
        <v>8.8445</v>
      </c>
      <c r="D7" s="12">
        <f>'2012-13'!C7+$B$3</f>
        <v>8.8445</v>
      </c>
      <c r="E7" s="12">
        <f>'2012-13'!D7+$B$3</f>
        <v>9.1844999999999999</v>
      </c>
      <c r="F7" s="12">
        <f>'2012-13'!E7+$B$3</f>
        <v>9.5544999999999991</v>
      </c>
      <c r="G7" s="12">
        <f>'2012-13'!F7+$B$3</f>
        <v>9.9245000000000001</v>
      </c>
      <c r="H7" s="12">
        <f>'2012-13'!G7+$B$3</f>
        <v>10.3245</v>
      </c>
      <c r="I7" s="12">
        <f>'2012-13'!H7+$B$3</f>
        <v>10.7445</v>
      </c>
      <c r="J7" s="12">
        <f>'2012-13'!I7+$B$3</f>
        <v>11.1845</v>
      </c>
      <c r="K7" s="12">
        <f>'2012-13'!J7+$B$3</f>
        <v>11.4145</v>
      </c>
      <c r="L7" s="12">
        <f>'2012-13'!K7+$B$3</f>
        <v>11.644499999999999</v>
      </c>
      <c r="M7" s="12">
        <f>'2012-13'!L7+$B$3</f>
        <v>11.884499999999999</v>
      </c>
      <c r="N7" s="12">
        <f>'2012-13'!M7+$B$3</f>
        <v>12.134499999999999</v>
      </c>
      <c r="O7" s="12">
        <f>'2012-13'!N7+$B$3</f>
        <v>12.384499999999999</v>
      </c>
      <c r="P7" s="12">
        <f>'2012-13'!O7+$B$3</f>
        <v>12.644499999999999</v>
      </c>
      <c r="Q7" s="12">
        <f>'2012-13'!P7+$B$3</f>
        <v>12.9145</v>
      </c>
      <c r="R7" s="12">
        <f>'2012-13'!Q7+$B$3</f>
        <v>13.1845</v>
      </c>
      <c r="S7" s="12">
        <f>'2012-13'!R7+$B$3</f>
        <v>13.464499999999999</v>
      </c>
      <c r="T7" s="12">
        <f>'2012-13'!S7+$B$3</f>
        <v>13.7545</v>
      </c>
      <c r="U7" s="12">
        <f>'2012-13'!T7+$B$3</f>
        <v>14.054499999999999</v>
      </c>
      <c r="V7" s="12">
        <f>'2012-13'!U7+$B$3</f>
        <v>14.234499999999999</v>
      </c>
      <c r="W7" s="12">
        <f>'2012-13'!V7+$B$3</f>
        <v>14.4145</v>
      </c>
    </row>
    <row r="8" spans="2:23" s="5" customFormat="1" ht="15.75" customHeight="1" x14ac:dyDescent="0.2">
      <c r="B8" s="10">
        <f>B7+1</f>
        <v>2</v>
      </c>
      <c r="C8" s="12">
        <f>'2012-13'!C8+$B$3</f>
        <v>9.1844999999999999</v>
      </c>
      <c r="D8" s="12">
        <f>'2012-13'!C8+$B$3</f>
        <v>9.1844999999999999</v>
      </c>
      <c r="E8" s="12">
        <f>'2012-13'!D8+$B$3</f>
        <v>9.5544999999999991</v>
      </c>
      <c r="F8" s="12">
        <f>'2012-13'!E8+$B$3</f>
        <v>9.9245000000000001</v>
      </c>
      <c r="G8" s="12">
        <f>'2012-13'!F8+$B$3</f>
        <v>10.3245</v>
      </c>
      <c r="H8" s="12">
        <f>'2012-13'!G8+$B$3</f>
        <v>10.7445</v>
      </c>
      <c r="I8" s="12">
        <f>'2012-13'!H8+$B$3</f>
        <v>11.1845</v>
      </c>
      <c r="J8" s="12">
        <f>'2012-13'!I8+$B$3</f>
        <v>11.644499999999999</v>
      </c>
      <c r="K8" s="12">
        <f>'2012-13'!J8+$B$3</f>
        <v>11.884499999999999</v>
      </c>
      <c r="L8" s="12">
        <f>'2012-13'!K8+$B$3</f>
        <v>12.124499999999999</v>
      </c>
      <c r="M8" s="12">
        <f>'2012-13'!L8+$B$3</f>
        <v>12.384499999999999</v>
      </c>
      <c r="N8" s="12">
        <f>'2012-13'!M8+$B$3</f>
        <v>12.644499999999999</v>
      </c>
      <c r="O8" s="12">
        <f>'2012-13'!N8+$B$3</f>
        <v>12.904500000000001</v>
      </c>
      <c r="P8" s="12">
        <f>'2012-13'!O8+$B$3</f>
        <v>13.1845</v>
      </c>
      <c r="Q8" s="12">
        <f>'2012-13'!P8+$B$3</f>
        <v>13.464499999999999</v>
      </c>
      <c r="R8" s="12">
        <f>'2012-13'!Q8+$B$3</f>
        <v>13.7445</v>
      </c>
      <c r="S8" s="12">
        <f>'2012-13'!R8+$B$3</f>
        <v>14.044499999999999</v>
      </c>
      <c r="T8" s="12">
        <f>'2012-13'!S8+$B$3</f>
        <v>14.3445</v>
      </c>
      <c r="U8" s="12">
        <f>'2012-13'!T8+$B$3</f>
        <v>14.654500000000001</v>
      </c>
      <c r="V8" s="12">
        <f>'2012-13'!U8+$B$3</f>
        <v>14.8445</v>
      </c>
      <c r="W8" s="12">
        <f>'2012-13'!V8+$B$3</f>
        <v>15.0345</v>
      </c>
    </row>
    <row r="9" spans="2:23" s="5" customFormat="1" ht="15.75" customHeight="1" x14ac:dyDescent="0.2">
      <c r="B9" s="10">
        <f t="shared" ref="B9:B36" si="0">B8+1</f>
        <v>3</v>
      </c>
      <c r="C9" s="12">
        <f>'2012-13'!C9+$B$3</f>
        <v>9.5544999999999991</v>
      </c>
      <c r="D9" s="12">
        <f>'2012-13'!C9+$B$3</f>
        <v>9.5544999999999991</v>
      </c>
      <c r="E9" s="12">
        <f>'2012-13'!D9+$B$3</f>
        <v>9.9245000000000001</v>
      </c>
      <c r="F9" s="12">
        <f>'2012-13'!E9+$B$3</f>
        <v>10.3245</v>
      </c>
      <c r="G9" s="12">
        <f>'2012-13'!F9+$B$3</f>
        <v>10.7445</v>
      </c>
      <c r="H9" s="12">
        <f>'2012-13'!G9+$B$3</f>
        <v>11.1845</v>
      </c>
      <c r="I9" s="12">
        <f>'2012-13'!H9+$B$3</f>
        <v>11.644499999999999</v>
      </c>
      <c r="J9" s="12">
        <f>'2012-13'!I9+$B$3</f>
        <v>12.124499999999999</v>
      </c>
      <c r="K9" s="12">
        <f>'2012-13'!J9+$B$3</f>
        <v>12.374499999999999</v>
      </c>
      <c r="L9" s="12">
        <f>'2012-13'!K9+$B$3</f>
        <v>12.634499999999999</v>
      </c>
      <c r="M9" s="12">
        <f>'2012-13'!L9+$B$3</f>
        <v>12.904500000000001</v>
      </c>
      <c r="N9" s="12">
        <f>'2012-13'!M9+$B$3</f>
        <v>13.1745</v>
      </c>
      <c r="O9" s="12">
        <f>'2012-13'!N9+$B$3</f>
        <v>13.454499999999999</v>
      </c>
      <c r="P9" s="12">
        <f>'2012-13'!O9+$B$3</f>
        <v>13.7445</v>
      </c>
      <c r="Q9" s="12">
        <f>'2012-13'!P9+$B$3</f>
        <v>14.0345</v>
      </c>
      <c r="R9" s="12">
        <f>'2012-13'!Q9+$B$3</f>
        <v>14.3345</v>
      </c>
      <c r="S9" s="12">
        <f>'2012-13'!R9+$B$3</f>
        <v>14.644499999999999</v>
      </c>
      <c r="T9" s="12">
        <f>'2012-13'!S9+$B$3</f>
        <v>14.964499999999999</v>
      </c>
      <c r="U9" s="12">
        <f>'2012-13'!T9+$B$3</f>
        <v>15.2845</v>
      </c>
      <c r="V9" s="12">
        <f>'2012-13'!U9+$B$3</f>
        <v>15.484499999999999</v>
      </c>
      <c r="W9" s="12">
        <f>'2012-13'!V9+$B$3</f>
        <v>15.6845</v>
      </c>
    </row>
    <row r="10" spans="2:23" s="5" customFormat="1" ht="15.75" customHeight="1" x14ac:dyDescent="0.2">
      <c r="B10" s="10">
        <f t="shared" si="0"/>
        <v>4</v>
      </c>
      <c r="C10" s="12">
        <f>'2012-13'!C10+$B$3</f>
        <v>9.9245000000000001</v>
      </c>
      <c r="D10" s="12">
        <f>'2012-13'!C10+$B$3</f>
        <v>9.9245000000000001</v>
      </c>
      <c r="E10" s="12">
        <f>'2012-13'!D10+$B$3</f>
        <v>10.3245</v>
      </c>
      <c r="F10" s="12">
        <f>'2012-13'!E10+$B$3</f>
        <v>10.7445</v>
      </c>
      <c r="G10" s="12">
        <f>'2012-13'!F10+$B$3</f>
        <v>11.1845</v>
      </c>
      <c r="H10" s="12">
        <f>'2012-13'!G10+$B$3</f>
        <v>11.644499999999999</v>
      </c>
      <c r="I10" s="12">
        <f>'2012-13'!H10+$B$3</f>
        <v>12.124499999999999</v>
      </c>
      <c r="J10" s="12">
        <f>'2012-13'!I10+$B$3</f>
        <v>12.624499999999999</v>
      </c>
      <c r="K10" s="12">
        <f>'2012-13'!J10+$B$3</f>
        <v>12.894499999999999</v>
      </c>
      <c r="L10" s="12">
        <f>'2012-13'!K10+$B$3</f>
        <v>13.1645</v>
      </c>
      <c r="M10" s="12">
        <f>'2012-13'!L10+$B$3</f>
        <v>13.4445</v>
      </c>
      <c r="N10" s="12">
        <f>'2012-13'!M10+$B$3</f>
        <v>13.734499999999999</v>
      </c>
      <c r="O10" s="12">
        <f>'2012-13'!N10+$B$3</f>
        <v>14.0245</v>
      </c>
      <c r="P10" s="12">
        <f>'2012-13'!O10+$B$3</f>
        <v>14.3245</v>
      </c>
      <c r="Q10" s="12">
        <f>'2012-13'!P10+$B$3</f>
        <v>14.634499999999999</v>
      </c>
      <c r="R10" s="12">
        <f>'2012-13'!Q10+$B$3</f>
        <v>14.954499999999999</v>
      </c>
      <c r="S10" s="12">
        <f>'2012-13'!R10+$B$3</f>
        <v>15.2745</v>
      </c>
      <c r="T10" s="12">
        <f>'2012-13'!S10+$B$3</f>
        <v>15.6145</v>
      </c>
      <c r="U10" s="12">
        <f>'2012-13'!T10+$B$3</f>
        <v>15.954499999999999</v>
      </c>
      <c r="V10" s="12">
        <f>'2012-13'!U10+$B$3</f>
        <v>16.1645</v>
      </c>
      <c r="W10" s="12">
        <f>'2012-13'!V10+$B$3</f>
        <v>16.374500000000001</v>
      </c>
    </row>
    <row r="11" spans="2:23" s="5" customFormat="1" ht="15.75" customHeight="1" x14ac:dyDescent="0.2">
      <c r="B11" s="10">
        <f t="shared" si="0"/>
        <v>5</v>
      </c>
      <c r="C11" s="12">
        <f>'2012-13'!C11+$B$3</f>
        <v>10.3245</v>
      </c>
      <c r="D11" s="12">
        <f>'2012-13'!C11+$B$3</f>
        <v>10.3245</v>
      </c>
      <c r="E11" s="12">
        <f>'2012-13'!D11+$B$3</f>
        <v>10.7445</v>
      </c>
      <c r="F11" s="12">
        <f>'2012-13'!E11+$B$3</f>
        <v>11.1845</v>
      </c>
      <c r="G11" s="12">
        <f>'2012-13'!F11+$B$3</f>
        <v>11.644499999999999</v>
      </c>
      <c r="H11" s="12">
        <f>'2012-13'!G11+$B$3</f>
        <v>12.124499999999999</v>
      </c>
      <c r="I11" s="12">
        <f>'2012-13'!H11+$B$3</f>
        <v>12.624499999999999</v>
      </c>
      <c r="J11" s="12">
        <f>'2012-13'!I11+$B$3</f>
        <v>13.1645</v>
      </c>
      <c r="K11" s="12">
        <f>'2012-13'!J11+$B$3</f>
        <v>13.4445</v>
      </c>
      <c r="L11" s="12">
        <f>'2012-13'!K11+$B$3</f>
        <v>13.724499999999999</v>
      </c>
      <c r="M11" s="12">
        <f>'2012-13'!L11+$B$3</f>
        <v>14.0245</v>
      </c>
      <c r="N11" s="12">
        <f>'2012-13'!M11+$B$3</f>
        <v>14.3245</v>
      </c>
      <c r="O11" s="12">
        <f>'2012-13'!N11+$B$3</f>
        <v>14.634499999999999</v>
      </c>
      <c r="P11" s="12">
        <f>'2012-13'!O11+$B$3</f>
        <v>14.9445</v>
      </c>
      <c r="Q11" s="12">
        <f>'2012-13'!P11+$B$3</f>
        <v>15.2745</v>
      </c>
      <c r="R11" s="12">
        <f>'2012-13'!Q11+$B$3</f>
        <v>15.6045</v>
      </c>
      <c r="S11" s="12">
        <f>'2012-13'!R11+$B$3</f>
        <v>15.9445</v>
      </c>
      <c r="T11" s="12">
        <f>'2012-13'!S11+$B$3</f>
        <v>16.294499999999999</v>
      </c>
      <c r="U11" s="12">
        <f>'2012-13'!T11+$B$3</f>
        <v>16.654500000000002</v>
      </c>
      <c r="V11" s="12">
        <f>'2012-13'!U11+$B$3</f>
        <v>16.874500000000001</v>
      </c>
      <c r="W11" s="12">
        <f>'2012-13'!V11+$B$3</f>
        <v>17.0945</v>
      </c>
    </row>
    <row r="12" spans="2:23" s="5" customFormat="1" ht="15.75" customHeight="1" x14ac:dyDescent="0.2">
      <c r="B12" s="10">
        <f t="shared" si="0"/>
        <v>6</v>
      </c>
      <c r="C12" s="12">
        <f>'2012-13'!C12+$B$3</f>
        <v>10.7445</v>
      </c>
      <c r="D12" s="12">
        <f>'2012-13'!C12+$B$3</f>
        <v>10.7445</v>
      </c>
      <c r="E12" s="12">
        <f>'2012-13'!D12+$B$3</f>
        <v>11.1845</v>
      </c>
      <c r="F12" s="12">
        <f>'2012-13'!E12+$B$3</f>
        <v>11.644499999999999</v>
      </c>
      <c r="G12" s="12">
        <f>'2012-13'!F12+$B$3</f>
        <v>12.124499999999999</v>
      </c>
      <c r="H12" s="12">
        <f>'2012-13'!G12+$B$3</f>
        <v>12.624499999999999</v>
      </c>
      <c r="I12" s="12">
        <f>'2012-13'!H12+$B$3</f>
        <v>13.1645</v>
      </c>
      <c r="J12" s="12">
        <f>'2012-13'!I12+$B$3</f>
        <v>13.724499999999999</v>
      </c>
      <c r="K12" s="12">
        <f>'2012-13'!J12+$B$3</f>
        <v>14.0145</v>
      </c>
      <c r="L12" s="12">
        <f>'2012-13'!K12+$B$3</f>
        <v>14.314499999999999</v>
      </c>
      <c r="M12" s="12">
        <f>'2012-13'!L12+$B$3</f>
        <v>14.624499999999999</v>
      </c>
      <c r="N12" s="12">
        <f>'2012-13'!M12+$B$3</f>
        <v>14.9345</v>
      </c>
      <c r="O12" s="12">
        <f>'2012-13'!N12+$B$3</f>
        <v>15.2645</v>
      </c>
      <c r="P12" s="12">
        <f>'2012-13'!O12+$B$3</f>
        <v>15.5945</v>
      </c>
      <c r="Q12" s="12">
        <f>'2012-13'!P12+$B$3</f>
        <v>15.9345</v>
      </c>
      <c r="R12" s="12">
        <f>'2012-13'!Q12+$B$3</f>
        <v>16.284500000000001</v>
      </c>
      <c r="S12" s="12">
        <f>'2012-13'!R12+$B$3</f>
        <v>16.644500000000001</v>
      </c>
      <c r="T12" s="12">
        <f>'2012-13'!S12+$B$3</f>
        <v>17.0045</v>
      </c>
      <c r="U12" s="12">
        <f>'2012-13'!T12+$B$3</f>
        <v>17.384500000000003</v>
      </c>
      <c r="V12" s="12">
        <f>'2012-13'!U12+$B$3</f>
        <v>17.614500000000003</v>
      </c>
      <c r="W12" s="12">
        <f>'2012-13'!V12+$B$3</f>
        <v>17.8445</v>
      </c>
    </row>
    <row r="13" spans="2:23" s="5" customFormat="1" ht="15.75" customHeight="1" x14ac:dyDescent="0.2">
      <c r="B13" s="10">
        <f t="shared" si="0"/>
        <v>7</v>
      </c>
      <c r="C13" s="12">
        <f>'2012-13'!C13+$B$3</f>
        <v>11.1845</v>
      </c>
      <c r="D13" s="12">
        <f>'2012-13'!C13+$B$3</f>
        <v>11.1845</v>
      </c>
      <c r="E13" s="12">
        <f>'2012-13'!D13+$B$3</f>
        <v>11.644499999999999</v>
      </c>
      <c r="F13" s="12">
        <f>'2012-13'!E13+$B$3</f>
        <v>12.124499999999999</v>
      </c>
      <c r="G13" s="12">
        <f>'2012-13'!F13+$B$3</f>
        <v>12.624499999999999</v>
      </c>
      <c r="H13" s="12">
        <f>'2012-13'!G13+$B$3</f>
        <v>13.1645</v>
      </c>
      <c r="I13" s="12">
        <f>'2012-13'!H13+$B$3</f>
        <v>13.724499999999999</v>
      </c>
      <c r="J13" s="12">
        <f>'2012-13'!I13+$B$3</f>
        <v>14.304499999999999</v>
      </c>
      <c r="K13" s="12">
        <f>'2012-13'!J13+$B$3</f>
        <v>14.6145</v>
      </c>
      <c r="L13" s="12">
        <f>'2012-13'!K13+$B$3</f>
        <v>14.9345</v>
      </c>
      <c r="M13" s="12">
        <f>'2012-13'!L13+$B$3</f>
        <v>15.2545</v>
      </c>
      <c r="N13" s="12">
        <f>'2012-13'!M13+$B$3</f>
        <v>15.5845</v>
      </c>
      <c r="O13" s="12">
        <f>'2012-13'!N13+$B$3</f>
        <v>15.9245</v>
      </c>
      <c r="P13" s="12">
        <f>'2012-13'!O13+$B$3</f>
        <v>16.2745</v>
      </c>
      <c r="Q13" s="12">
        <f>'2012-13'!P13+$B$3</f>
        <v>16.634499999999999</v>
      </c>
      <c r="R13" s="12">
        <f>'2012-13'!Q13+$B$3</f>
        <v>16.994500000000002</v>
      </c>
      <c r="S13" s="12">
        <f>'2012-13'!R13+$B$3</f>
        <v>17.374500000000001</v>
      </c>
      <c r="T13" s="12">
        <f>'2012-13'!S13+$B$3</f>
        <v>17.7545</v>
      </c>
      <c r="U13" s="12">
        <f>'2012-13'!T13+$B$3</f>
        <v>18.154500000000002</v>
      </c>
      <c r="V13" s="12">
        <f>'2012-13'!U13+$B$3</f>
        <v>18.394500000000001</v>
      </c>
      <c r="W13" s="12">
        <f>'2012-13'!V13+$B$3</f>
        <v>18.644500000000001</v>
      </c>
    </row>
    <row r="14" spans="2:23" s="5" customFormat="1" ht="15.75" customHeight="1" x14ac:dyDescent="0.2">
      <c r="B14" s="10">
        <f t="shared" si="0"/>
        <v>8</v>
      </c>
      <c r="C14" s="12">
        <f>'2012-13'!C14+$B$3</f>
        <v>11.644499999999999</v>
      </c>
      <c r="D14" s="12">
        <f>'2012-13'!C14+$B$3</f>
        <v>11.644499999999999</v>
      </c>
      <c r="E14" s="12">
        <f>'2012-13'!D14+$B$3</f>
        <v>12.124499999999999</v>
      </c>
      <c r="F14" s="12">
        <f>'2012-13'!E14+$B$3</f>
        <v>12.624499999999999</v>
      </c>
      <c r="G14" s="12">
        <f>'2012-13'!F14+$B$3</f>
        <v>13.1645</v>
      </c>
      <c r="H14" s="12">
        <f>'2012-13'!G14+$B$3</f>
        <v>13.724499999999999</v>
      </c>
      <c r="I14" s="12">
        <f>'2012-13'!H14+$B$3</f>
        <v>14.304499999999999</v>
      </c>
      <c r="J14" s="12">
        <f>'2012-13'!I14+$B$3</f>
        <v>14.9245</v>
      </c>
      <c r="K14" s="12">
        <f>'2012-13'!J14+$B$3</f>
        <v>15.2445</v>
      </c>
      <c r="L14" s="12">
        <f>'2012-13'!K14+$B$3</f>
        <v>15.5745</v>
      </c>
      <c r="M14" s="12">
        <f>'2012-13'!L14+$B$3</f>
        <v>15.9145</v>
      </c>
      <c r="N14" s="12">
        <f>'2012-13'!M14+$B$3</f>
        <v>16.264500000000002</v>
      </c>
      <c r="O14" s="12">
        <f>'2012-13'!N14+$B$3</f>
        <v>16.624500000000001</v>
      </c>
      <c r="P14" s="12">
        <f>'2012-13'!O14+$B$3</f>
        <v>16.984500000000001</v>
      </c>
      <c r="Q14" s="12">
        <f>'2012-13'!P14+$B$3</f>
        <v>17.364500000000003</v>
      </c>
      <c r="R14" s="12">
        <f>'2012-13'!Q14+$B$3</f>
        <v>17.744500000000002</v>
      </c>
      <c r="S14" s="12">
        <f>'2012-13'!R14+$B$3</f>
        <v>18.144500000000001</v>
      </c>
      <c r="T14" s="12">
        <f>'2012-13'!S14+$B$3</f>
        <v>18.544500000000003</v>
      </c>
      <c r="U14" s="12">
        <f>'2012-13'!T14+$B$3</f>
        <v>18.964500000000001</v>
      </c>
      <c r="V14" s="12">
        <f>'2012-13'!U14+$B$3</f>
        <v>19.214500000000001</v>
      </c>
      <c r="W14" s="12">
        <f>'2012-13'!V14+$B$3</f>
        <v>19.474500000000003</v>
      </c>
    </row>
    <row r="15" spans="2:23" s="5" customFormat="1" ht="15.75" customHeight="1" x14ac:dyDescent="0.2">
      <c r="B15" s="10">
        <f t="shared" si="0"/>
        <v>9</v>
      </c>
      <c r="C15" s="12">
        <f>'2012-13'!C15+$B$3</f>
        <v>12.124499999999999</v>
      </c>
      <c r="D15" s="12">
        <f>'2012-13'!C15+$B$3</f>
        <v>12.124499999999999</v>
      </c>
      <c r="E15" s="12">
        <f>'2012-13'!D15+$B$3</f>
        <v>12.624499999999999</v>
      </c>
      <c r="F15" s="12">
        <f>'2012-13'!E15+$B$3</f>
        <v>13.1645</v>
      </c>
      <c r="G15" s="12">
        <f>'2012-13'!F15+$B$3</f>
        <v>13.724499999999999</v>
      </c>
      <c r="H15" s="12">
        <f>'2012-13'!G15+$B$3</f>
        <v>14.304499999999999</v>
      </c>
      <c r="I15" s="12">
        <f>'2012-13'!H15+$B$3</f>
        <v>14.9245</v>
      </c>
      <c r="J15" s="12">
        <f>'2012-13'!I15+$B$3</f>
        <v>15.5745</v>
      </c>
      <c r="K15" s="12">
        <f>'2012-13'!J15+$B$3</f>
        <v>15.9145</v>
      </c>
      <c r="L15" s="12">
        <f>'2012-13'!K15+$B$3</f>
        <v>16.2545</v>
      </c>
      <c r="M15" s="12">
        <f>'2012-13'!L15+$B$3</f>
        <v>16.6145</v>
      </c>
      <c r="N15" s="12">
        <f>'2012-13'!M15+$B$3</f>
        <v>16.984500000000001</v>
      </c>
      <c r="O15" s="12">
        <f>'2012-13'!N15+$B$3</f>
        <v>17.354500000000002</v>
      </c>
      <c r="P15" s="12">
        <f>'2012-13'!O15+$B$3</f>
        <v>17.744500000000002</v>
      </c>
      <c r="Q15" s="12">
        <f>'2012-13'!P15+$B$3</f>
        <v>18.134500000000003</v>
      </c>
      <c r="R15" s="12">
        <f>'2012-13'!Q15+$B$3</f>
        <v>18.534500000000001</v>
      </c>
      <c r="S15" s="12">
        <f>'2012-13'!R15+$B$3</f>
        <v>18.954500000000003</v>
      </c>
      <c r="T15" s="12">
        <f>'2012-13'!S15+$B$3</f>
        <v>19.374500000000001</v>
      </c>
      <c r="U15" s="12">
        <f>'2012-13'!T15+$B$3</f>
        <v>19.814500000000002</v>
      </c>
      <c r="V15" s="12">
        <f>'2012-13'!U15+$B$3</f>
        <v>20.0745</v>
      </c>
      <c r="W15" s="12">
        <f>'2012-13'!V15+$B$3</f>
        <v>20.3445</v>
      </c>
    </row>
    <row r="16" spans="2:23" s="5" customFormat="1" ht="15.75" customHeight="1" x14ac:dyDescent="0.2">
      <c r="B16" s="10">
        <f t="shared" si="0"/>
        <v>10</v>
      </c>
      <c r="C16" s="12">
        <f>'2012-13'!C16+$B$3</f>
        <v>12.624499999999999</v>
      </c>
      <c r="D16" s="12">
        <f>'2012-13'!C16+$B$3</f>
        <v>12.624499999999999</v>
      </c>
      <c r="E16" s="12">
        <f>'2012-13'!D16+$B$3</f>
        <v>13.1645</v>
      </c>
      <c r="F16" s="12">
        <f>'2012-13'!E16+$B$3</f>
        <v>13.724499999999999</v>
      </c>
      <c r="G16" s="12">
        <f>'2012-13'!F16+$B$3</f>
        <v>14.304499999999999</v>
      </c>
      <c r="H16" s="12">
        <f>'2012-13'!G16+$B$3</f>
        <v>14.9245</v>
      </c>
      <c r="I16" s="12">
        <f>'2012-13'!H16+$B$3</f>
        <v>15.5745</v>
      </c>
      <c r="J16" s="12">
        <f>'2012-13'!I16+$B$3</f>
        <v>16.244500000000002</v>
      </c>
      <c r="K16" s="12">
        <f>'2012-13'!J16+$B$3</f>
        <v>16.604500000000002</v>
      </c>
      <c r="L16" s="12">
        <f>'2012-13'!K16+$B$3</f>
        <v>16.974500000000003</v>
      </c>
      <c r="M16" s="12">
        <f>'2012-13'!L16+$B$3</f>
        <v>17.3445</v>
      </c>
      <c r="N16" s="12">
        <f>'2012-13'!M16+$B$3</f>
        <v>17.734500000000001</v>
      </c>
      <c r="O16" s="12">
        <f>'2012-13'!N16+$B$3</f>
        <v>18.124500000000001</v>
      </c>
      <c r="P16" s="12">
        <f>'2012-13'!O16+$B$3</f>
        <v>18.5245</v>
      </c>
      <c r="Q16" s="12">
        <f>'2012-13'!P16+$B$3</f>
        <v>18.944500000000001</v>
      </c>
      <c r="R16" s="12">
        <f>'2012-13'!Q16+$B$3</f>
        <v>19.364500000000003</v>
      </c>
      <c r="S16" s="12">
        <f>'2012-13'!R16+$B$3</f>
        <v>19.804500000000001</v>
      </c>
      <c r="T16" s="12">
        <f>'2012-13'!S16+$B$3</f>
        <v>20.244500000000002</v>
      </c>
      <c r="U16" s="12">
        <f>'2012-13'!T16+$B$3</f>
        <v>20.704500000000003</v>
      </c>
      <c r="V16" s="12">
        <f>'2012-13'!U16+$B$3</f>
        <v>20.984500000000001</v>
      </c>
      <c r="W16" s="12">
        <f>'2012-13'!V16+$B$3</f>
        <v>21.264500000000002</v>
      </c>
    </row>
    <row r="17" spans="2:23" s="5" customFormat="1" ht="15.75" customHeight="1" x14ac:dyDescent="0.2">
      <c r="B17" s="10">
        <f t="shared" si="0"/>
        <v>11</v>
      </c>
      <c r="C17" s="12">
        <f>'2012-13'!C17+$B$3</f>
        <v>13.1645</v>
      </c>
      <c r="D17" s="12">
        <f>'2012-13'!C17+$B$3</f>
        <v>13.1645</v>
      </c>
      <c r="E17" s="12">
        <f>'2012-13'!D17+$B$3</f>
        <v>13.724499999999999</v>
      </c>
      <c r="F17" s="12">
        <f>'2012-13'!E17+$B$3</f>
        <v>14.304499999999999</v>
      </c>
      <c r="G17" s="12">
        <f>'2012-13'!F17+$B$3</f>
        <v>14.9245</v>
      </c>
      <c r="H17" s="12">
        <f>'2012-13'!G17+$B$3</f>
        <v>15.5745</v>
      </c>
      <c r="I17" s="12">
        <f>'2012-13'!H17+$B$3</f>
        <v>16.244500000000002</v>
      </c>
      <c r="J17" s="12">
        <f>'2012-13'!I17+$B$3</f>
        <v>16.964500000000001</v>
      </c>
      <c r="K17" s="12">
        <f>'2012-13'!J17+$B$3</f>
        <v>17.334500000000002</v>
      </c>
      <c r="L17" s="12">
        <f>'2012-13'!K17+$B$3</f>
        <v>17.724500000000003</v>
      </c>
      <c r="M17" s="12">
        <f>'2012-13'!L17+$B$3</f>
        <v>18.114500000000003</v>
      </c>
      <c r="N17" s="12">
        <f>'2012-13'!M17+$B$3</f>
        <v>18.514500000000002</v>
      </c>
      <c r="O17" s="12">
        <f>'2012-13'!N17+$B$3</f>
        <v>18.9345</v>
      </c>
      <c r="P17" s="12">
        <f>'2012-13'!O17+$B$3</f>
        <v>19.354500000000002</v>
      </c>
      <c r="Q17" s="12">
        <f>'2012-13'!P17+$B$3</f>
        <v>19.784500000000001</v>
      </c>
      <c r="R17" s="12">
        <f>'2012-13'!Q17+$B$3</f>
        <v>20.234500000000001</v>
      </c>
      <c r="S17" s="12">
        <f>'2012-13'!R17+$B$3</f>
        <v>20.694500000000001</v>
      </c>
      <c r="T17" s="12">
        <f>'2012-13'!S17+$B$3</f>
        <v>21.154500000000002</v>
      </c>
      <c r="U17" s="12">
        <f>'2012-13'!T17+$B$3</f>
        <v>21.634500000000003</v>
      </c>
      <c r="V17" s="12">
        <f>'2012-13'!U17+$B$3</f>
        <v>21.9345</v>
      </c>
      <c r="W17" s="12">
        <f>'2012-13'!V17+$B$3</f>
        <v>22.234500000000001</v>
      </c>
    </row>
    <row r="18" spans="2:23" s="5" customFormat="1" ht="15.75" customHeight="1" x14ac:dyDescent="0.2">
      <c r="B18" s="10">
        <f t="shared" si="0"/>
        <v>12</v>
      </c>
      <c r="C18" s="12">
        <f>'2012-13'!C18+$B$3</f>
        <v>13.724499999999999</v>
      </c>
      <c r="D18" s="12">
        <f>'2012-13'!C18+$B$3</f>
        <v>13.724499999999999</v>
      </c>
      <c r="E18" s="12">
        <f>'2012-13'!D18+$B$3</f>
        <v>14.304499999999999</v>
      </c>
      <c r="F18" s="12">
        <f>'2012-13'!E18+$B$3</f>
        <v>14.9245</v>
      </c>
      <c r="G18" s="12">
        <f>'2012-13'!F18+$B$3</f>
        <v>15.5745</v>
      </c>
      <c r="H18" s="12">
        <f>'2012-13'!G18+$B$3</f>
        <v>16.244500000000002</v>
      </c>
      <c r="I18" s="12">
        <f>'2012-13'!H18+$B$3</f>
        <v>16.964500000000001</v>
      </c>
      <c r="J18" s="12">
        <f>'2012-13'!I18+$B$3</f>
        <v>17.714500000000001</v>
      </c>
      <c r="K18" s="12">
        <f>'2012-13'!J18+$B$3</f>
        <v>18.104500000000002</v>
      </c>
      <c r="L18" s="12">
        <f>'2012-13'!K18+$B$3</f>
        <v>18.5045</v>
      </c>
      <c r="M18" s="12">
        <f>'2012-13'!L18+$B$3</f>
        <v>18.924500000000002</v>
      </c>
      <c r="N18" s="12">
        <f>'2012-13'!M18+$B$3</f>
        <v>19.3445</v>
      </c>
      <c r="O18" s="12">
        <f>'2012-13'!N18+$B$3</f>
        <v>19.7745</v>
      </c>
      <c r="P18" s="12">
        <f>'2012-13'!O18+$B$3</f>
        <v>20.224500000000003</v>
      </c>
      <c r="Q18" s="12">
        <f>'2012-13'!P18+$B$3</f>
        <v>20.674500000000002</v>
      </c>
      <c r="R18" s="12">
        <f>'2012-13'!Q18+$B$3</f>
        <v>21.144500000000001</v>
      </c>
      <c r="S18" s="12">
        <f>'2012-13'!R18+$B$3</f>
        <v>21.624500000000001</v>
      </c>
      <c r="T18" s="12">
        <f>'2012-13'!S18+$B$3</f>
        <v>22.114500000000003</v>
      </c>
      <c r="U18" s="12">
        <f>'2012-13'!T18+$B$3</f>
        <v>22.624500000000001</v>
      </c>
      <c r="V18" s="12">
        <f>'2012-13'!U18+$B$3</f>
        <v>22.924500000000002</v>
      </c>
      <c r="W18" s="12">
        <f>'2012-13'!V18+$B$3</f>
        <v>23.244500000000002</v>
      </c>
    </row>
    <row r="19" spans="2:23" s="5" customFormat="1" ht="15.75" customHeight="1" x14ac:dyDescent="0.2">
      <c r="B19" s="10">
        <f t="shared" si="0"/>
        <v>13</v>
      </c>
      <c r="C19" s="12">
        <f>'2012-13'!C19+$B$3</f>
        <v>14.304499999999999</v>
      </c>
      <c r="D19" s="12">
        <f>'2012-13'!C19+$B$3</f>
        <v>14.304499999999999</v>
      </c>
      <c r="E19" s="12">
        <f>'2012-13'!D19+$B$3</f>
        <v>14.9245</v>
      </c>
      <c r="F19" s="12">
        <f>'2012-13'!E19+$B$3</f>
        <v>15.5745</v>
      </c>
      <c r="G19" s="12">
        <f>'2012-13'!F19+$B$3</f>
        <v>16.244500000000002</v>
      </c>
      <c r="H19" s="12">
        <f>'2012-13'!G19+$B$3</f>
        <v>16.964500000000001</v>
      </c>
      <c r="I19" s="12">
        <f>'2012-13'!H19+$B$3</f>
        <v>17.714500000000001</v>
      </c>
      <c r="J19" s="12">
        <f>'2012-13'!I19+$B$3</f>
        <v>18.494500000000002</v>
      </c>
      <c r="K19" s="12">
        <f>'2012-13'!J19+$B$3</f>
        <v>18.9145</v>
      </c>
      <c r="L19" s="12">
        <f>'2012-13'!K19+$B$3</f>
        <v>19.334500000000002</v>
      </c>
      <c r="M19" s="12">
        <f>'2012-13'!L19+$B$3</f>
        <v>19.764500000000002</v>
      </c>
      <c r="N19" s="12">
        <f>'2012-13'!M19+$B$3</f>
        <v>20.214500000000001</v>
      </c>
      <c r="O19" s="12">
        <f>'2012-13'!N19+$B$3</f>
        <v>20.6645</v>
      </c>
      <c r="P19" s="12">
        <f>'2012-13'!O19+$B$3</f>
        <v>21.134500000000003</v>
      </c>
      <c r="Q19" s="12">
        <f>'2012-13'!P19+$B$3</f>
        <v>21.614500000000003</v>
      </c>
      <c r="R19" s="12">
        <f>'2012-13'!Q19+$B$3</f>
        <v>22.104500000000002</v>
      </c>
      <c r="S19" s="12">
        <f>'2012-13'!R19+$B$3</f>
        <v>22.604500000000002</v>
      </c>
      <c r="T19" s="12">
        <f>'2012-13'!S19+$B$3</f>
        <v>23.124500000000001</v>
      </c>
      <c r="U19" s="12">
        <f>'2012-13'!T19+$B$3</f>
        <v>23.654500000000002</v>
      </c>
      <c r="V19" s="12">
        <f>'2012-13'!U19+$B$3</f>
        <v>23.974500000000003</v>
      </c>
      <c r="W19" s="12">
        <f>'2012-13'!V19+$B$3</f>
        <v>24.304500000000001</v>
      </c>
    </row>
    <row r="20" spans="2:23" s="5" customFormat="1" ht="15.75" customHeight="1" x14ac:dyDescent="0.2">
      <c r="B20" s="10">
        <f t="shared" si="0"/>
        <v>14</v>
      </c>
      <c r="C20" s="12">
        <f>'2012-13'!C20+$B$3</f>
        <v>14.9245</v>
      </c>
      <c r="D20" s="12">
        <f>'2012-13'!C20+$B$3</f>
        <v>14.9245</v>
      </c>
      <c r="E20" s="12">
        <f>'2012-13'!D20+$B$3</f>
        <v>15.5745</v>
      </c>
      <c r="F20" s="12">
        <f>'2012-13'!E20+$B$3</f>
        <v>16.244500000000002</v>
      </c>
      <c r="G20" s="12">
        <f>'2012-13'!F20+$B$3</f>
        <v>16.964500000000001</v>
      </c>
      <c r="H20" s="12">
        <f>'2012-13'!G20+$B$3</f>
        <v>17.714500000000001</v>
      </c>
      <c r="I20" s="12">
        <f>'2012-13'!H20+$B$3</f>
        <v>18.494500000000002</v>
      </c>
      <c r="J20" s="12">
        <f>'2012-13'!I20+$B$3</f>
        <v>19.3245</v>
      </c>
      <c r="K20" s="12">
        <f>'2012-13'!J20+$B$3</f>
        <v>19.7545</v>
      </c>
      <c r="L20" s="12">
        <f>'2012-13'!K20+$B$3</f>
        <v>20.204500000000003</v>
      </c>
      <c r="M20" s="12">
        <f>'2012-13'!L20+$B$3</f>
        <v>20.654500000000002</v>
      </c>
      <c r="N20" s="12">
        <f>'2012-13'!M20+$B$3</f>
        <v>21.124500000000001</v>
      </c>
      <c r="O20" s="12">
        <f>'2012-13'!N20+$B$3</f>
        <v>21.604500000000002</v>
      </c>
      <c r="P20" s="12">
        <f>'2012-13'!O20+$B$3</f>
        <v>22.0945</v>
      </c>
      <c r="Q20" s="12">
        <f>'2012-13'!P20+$B$3</f>
        <v>22.5945</v>
      </c>
      <c r="R20" s="12">
        <f>'2012-13'!Q20+$B$3</f>
        <v>23.114500000000003</v>
      </c>
      <c r="S20" s="12">
        <f>'2012-13'!R20+$B$3</f>
        <v>23.634500000000003</v>
      </c>
      <c r="T20" s="12">
        <f>'2012-13'!S20+$B$3</f>
        <v>24.1845</v>
      </c>
      <c r="U20" s="12">
        <f>'2012-13'!T20+$B$3</f>
        <v>24.734500000000001</v>
      </c>
      <c r="V20" s="12">
        <f>'2012-13'!U20+$B$3</f>
        <v>25.0745</v>
      </c>
      <c r="W20" s="12">
        <f>'2012-13'!V20+$B$3</f>
        <v>25.424500000000002</v>
      </c>
    </row>
    <row r="21" spans="2:23" s="5" customFormat="1" ht="15.75" customHeight="1" x14ac:dyDescent="0.2">
      <c r="B21" s="10">
        <f t="shared" si="0"/>
        <v>15</v>
      </c>
      <c r="C21" s="12">
        <f>'2012-13'!C21+$B$3</f>
        <v>15.5745</v>
      </c>
      <c r="D21" s="12">
        <f>'2012-13'!C21+$B$3</f>
        <v>15.5745</v>
      </c>
      <c r="E21" s="12">
        <f>'2012-13'!D21+$B$3</f>
        <v>16.244500000000002</v>
      </c>
      <c r="F21" s="12">
        <f>'2012-13'!E21+$B$3</f>
        <v>16.964500000000001</v>
      </c>
      <c r="G21" s="12">
        <f>'2012-13'!F21+$B$3</f>
        <v>17.714500000000001</v>
      </c>
      <c r="H21" s="12">
        <f>'2012-13'!G21+$B$3</f>
        <v>18.494500000000002</v>
      </c>
      <c r="I21" s="12">
        <f>'2012-13'!H21+$B$3</f>
        <v>19.3245</v>
      </c>
      <c r="J21" s="12">
        <f>'2012-13'!I21+$B$3</f>
        <v>20.194500000000001</v>
      </c>
      <c r="K21" s="12">
        <f>'2012-13'!J21+$B$3</f>
        <v>20.644500000000001</v>
      </c>
      <c r="L21" s="12">
        <f>'2012-13'!K21+$B$3</f>
        <v>21.114500000000003</v>
      </c>
      <c r="M21" s="12">
        <f>'2012-13'!L21+$B$3</f>
        <v>21.5945</v>
      </c>
      <c r="N21" s="12">
        <f>'2012-13'!M21+$B$3</f>
        <v>22.084500000000002</v>
      </c>
      <c r="O21" s="12">
        <f>'2012-13'!N21+$B$3</f>
        <v>22.584500000000002</v>
      </c>
      <c r="P21" s="12">
        <f>'2012-13'!O21+$B$3</f>
        <v>23.0945</v>
      </c>
      <c r="Q21" s="12">
        <f>'2012-13'!P21+$B$3</f>
        <v>23.624500000000001</v>
      </c>
      <c r="R21" s="12">
        <f>'2012-13'!Q21+$B$3</f>
        <v>24.1645</v>
      </c>
      <c r="S21" s="12">
        <f>'2012-13'!R21+$B$3</f>
        <v>24.724500000000003</v>
      </c>
      <c r="T21" s="12">
        <f>'2012-13'!S21+$B$3</f>
        <v>25.294500000000003</v>
      </c>
      <c r="U21" s="12">
        <f>'2012-13'!T21+$B$3</f>
        <v>25.874500000000001</v>
      </c>
      <c r="V21" s="12">
        <f>'2012-13'!U21+$B$3</f>
        <v>26.234500000000001</v>
      </c>
      <c r="W21" s="12">
        <f>'2012-13'!V21+$B$3</f>
        <v>26.5945</v>
      </c>
    </row>
    <row r="22" spans="2:23" s="5" customFormat="1" ht="15.75" customHeight="1" x14ac:dyDescent="0.2">
      <c r="B22" s="10">
        <f t="shared" si="0"/>
        <v>16</v>
      </c>
      <c r="C22" s="12">
        <f>'2012-13'!C22+$B$3</f>
        <v>16.244500000000002</v>
      </c>
      <c r="D22" s="12">
        <f>'2012-13'!C22+$B$3</f>
        <v>16.244500000000002</v>
      </c>
      <c r="E22" s="12">
        <f>'2012-13'!D22+$B$3</f>
        <v>16.964500000000001</v>
      </c>
      <c r="F22" s="12">
        <f>'2012-13'!E22+$B$3</f>
        <v>17.714500000000001</v>
      </c>
      <c r="G22" s="12">
        <f>'2012-13'!F22+$B$3</f>
        <v>18.494500000000002</v>
      </c>
      <c r="H22" s="12">
        <f>'2012-13'!G22+$B$3</f>
        <v>19.3245</v>
      </c>
      <c r="I22" s="12">
        <f>'2012-13'!H22+$B$3</f>
        <v>20.194500000000001</v>
      </c>
      <c r="J22" s="12">
        <f>'2012-13'!I22+$B$3</f>
        <v>21.104500000000002</v>
      </c>
      <c r="K22" s="12">
        <f>'2012-13'!J22+$B$3</f>
        <v>21.5745</v>
      </c>
      <c r="L22" s="12">
        <f>'2012-13'!K22+$B$3</f>
        <v>22.064500000000002</v>
      </c>
      <c r="M22" s="12">
        <f>'2012-13'!L22+$B$3</f>
        <v>22.5745</v>
      </c>
      <c r="N22" s="12">
        <f>'2012-13'!M22+$B$3</f>
        <v>23.084500000000002</v>
      </c>
      <c r="O22" s="12">
        <f>'2012-13'!N22+$B$3</f>
        <v>23.614500000000003</v>
      </c>
      <c r="P22" s="12">
        <f>'2012-13'!O22+$B$3</f>
        <v>24.154500000000002</v>
      </c>
      <c r="Q22" s="12">
        <f>'2012-13'!P22+$B$3</f>
        <v>24.704500000000003</v>
      </c>
      <c r="R22" s="12">
        <f>'2012-13'!Q22+$B$3</f>
        <v>25.2745</v>
      </c>
      <c r="S22" s="12">
        <f>'2012-13'!R22+$B$3</f>
        <v>25.854500000000002</v>
      </c>
      <c r="T22" s="12">
        <f>'2012-13'!S22+$B$3</f>
        <v>26.454500000000003</v>
      </c>
      <c r="U22" s="12">
        <f>'2012-13'!T22+$B$3</f>
        <v>27.064500000000002</v>
      </c>
      <c r="V22" s="12">
        <f>'2012-13'!U22+$B$3</f>
        <v>27.444500000000001</v>
      </c>
      <c r="W22" s="12">
        <f>'2012-13'!V22+$B$3</f>
        <v>27.8245</v>
      </c>
    </row>
    <row r="23" spans="2:23" s="5" customFormat="1" ht="15.75" customHeight="1" x14ac:dyDescent="0.2">
      <c r="B23" s="10">
        <f t="shared" si="0"/>
        <v>17</v>
      </c>
      <c r="C23" s="12">
        <f>'2012-13'!C23+$B$3</f>
        <v>16.964500000000001</v>
      </c>
      <c r="D23" s="12">
        <f>'2012-13'!C23+$B$3</f>
        <v>16.964500000000001</v>
      </c>
      <c r="E23" s="12">
        <f>'2012-13'!D23+$B$3</f>
        <v>17.714500000000001</v>
      </c>
      <c r="F23" s="12">
        <f>'2012-13'!E23+$B$3</f>
        <v>18.494500000000002</v>
      </c>
      <c r="G23" s="12">
        <f>'2012-13'!F23+$B$3</f>
        <v>19.3245</v>
      </c>
      <c r="H23" s="12">
        <f>'2012-13'!G23+$B$3</f>
        <v>20.194500000000001</v>
      </c>
      <c r="I23" s="12">
        <f>'2012-13'!H23+$B$3</f>
        <v>21.104500000000002</v>
      </c>
      <c r="J23" s="12">
        <f>'2012-13'!I23+$B$3</f>
        <v>22.054500000000001</v>
      </c>
      <c r="K23" s="12">
        <f>'2012-13'!J23+$B$3</f>
        <v>22.554500000000001</v>
      </c>
      <c r="L23" s="12">
        <f>'2012-13'!K23+$B$3</f>
        <v>23.0745</v>
      </c>
      <c r="M23" s="12">
        <f>'2012-13'!L23+$B$3</f>
        <v>23.604500000000002</v>
      </c>
      <c r="N23" s="12">
        <f>'2012-13'!M23+$B$3</f>
        <v>24.144500000000001</v>
      </c>
      <c r="O23" s="12">
        <f>'2012-13'!N23+$B$3</f>
        <v>24.694500000000001</v>
      </c>
      <c r="P23" s="12">
        <f>'2012-13'!O23+$B$3</f>
        <v>25.264500000000002</v>
      </c>
      <c r="Q23" s="12">
        <f>'2012-13'!P23+$B$3</f>
        <v>25.8445</v>
      </c>
      <c r="R23" s="12">
        <f>'2012-13'!Q23+$B$3</f>
        <v>26.444500000000001</v>
      </c>
      <c r="S23" s="12">
        <f>'2012-13'!R23+$B$3</f>
        <v>27.054500000000001</v>
      </c>
      <c r="T23" s="12">
        <f>'2012-13'!S23+$B$3</f>
        <v>27.674500000000002</v>
      </c>
      <c r="U23" s="12">
        <f>'2012-13'!T23+$B$3</f>
        <v>28.3245</v>
      </c>
      <c r="V23" s="12">
        <f>'2012-13'!U23+$B$3</f>
        <v>28.714500000000001</v>
      </c>
      <c r="W23" s="12">
        <f>'2012-13'!V23+$B$3</f>
        <v>29.114500000000003</v>
      </c>
    </row>
    <row r="24" spans="2:23" s="5" customFormat="1" ht="15.75" customHeight="1" x14ac:dyDescent="0.2">
      <c r="B24" s="10">
        <f t="shared" si="0"/>
        <v>18</v>
      </c>
      <c r="C24" s="12">
        <f>'2012-13'!C24+$B$3</f>
        <v>17.714500000000001</v>
      </c>
      <c r="D24" s="12">
        <f>'2012-13'!C24+$B$3</f>
        <v>17.714500000000001</v>
      </c>
      <c r="E24" s="12">
        <f>'2012-13'!D24+$B$3</f>
        <v>18.494500000000002</v>
      </c>
      <c r="F24" s="12">
        <f>'2012-13'!E24+$B$3</f>
        <v>19.3245</v>
      </c>
      <c r="G24" s="12">
        <f>'2012-13'!F24+$B$3</f>
        <v>20.194500000000001</v>
      </c>
      <c r="H24" s="12">
        <f>'2012-13'!G24+$B$3</f>
        <v>21.104500000000002</v>
      </c>
      <c r="I24" s="12">
        <f>'2012-13'!H24+$B$3</f>
        <v>22.054500000000001</v>
      </c>
      <c r="J24" s="12">
        <f>'2012-13'!I24+$B$3</f>
        <v>23.064500000000002</v>
      </c>
      <c r="K24" s="12">
        <f>'2012-13'!J24+$B$3</f>
        <v>23.584500000000002</v>
      </c>
      <c r="L24" s="12">
        <f>'2012-13'!K24+$B$3</f>
        <v>24.124500000000001</v>
      </c>
      <c r="M24" s="12">
        <f>'2012-13'!L24+$B$3</f>
        <v>24.6845</v>
      </c>
      <c r="N24" s="12">
        <f>'2012-13'!M24+$B$3</f>
        <v>25.244500000000002</v>
      </c>
      <c r="O24" s="12">
        <f>'2012-13'!N24+$B$3</f>
        <v>25.834500000000002</v>
      </c>
      <c r="P24" s="12">
        <f>'2012-13'!O24+$B$3</f>
        <v>26.424500000000002</v>
      </c>
      <c r="Q24" s="12">
        <f>'2012-13'!P24+$B$3</f>
        <v>27.034500000000001</v>
      </c>
      <c r="R24" s="12">
        <f>'2012-13'!Q24+$B$3</f>
        <v>27.6645</v>
      </c>
      <c r="S24" s="12">
        <f>'2012-13'!R24+$B$3</f>
        <v>28.304500000000001</v>
      </c>
      <c r="T24" s="12">
        <f>'2012-13'!S24+$B$3</f>
        <v>28.964500000000001</v>
      </c>
      <c r="U24" s="12">
        <f>'2012-13'!T24+$B$3</f>
        <v>29.634500000000003</v>
      </c>
      <c r="V24" s="12">
        <f>'2012-13'!U24+$B$3</f>
        <v>30.054500000000001</v>
      </c>
      <c r="W24" s="12">
        <f>'2012-13'!V24+$B$3</f>
        <v>30.474500000000003</v>
      </c>
    </row>
    <row r="25" spans="2:23" s="5" customFormat="1" ht="15.75" customHeight="1" x14ac:dyDescent="0.2">
      <c r="B25" s="10">
        <f t="shared" si="0"/>
        <v>19</v>
      </c>
      <c r="C25" s="12">
        <f>'2012-13'!C25+$B$3</f>
        <v>18.494500000000002</v>
      </c>
      <c r="D25" s="12">
        <f>'2012-13'!C25+$B$3</f>
        <v>18.494500000000002</v>
      </c>
      <c r="E25" s="12">
        <f>'2012-13'!D25+$B$3</f>
        <v>19.3245</v>
      </c>
      <c r="F25" s="12">
        <f>'2012-13'!E25+$B$3</f>
        <v>20.194500000000001</v>
      </c>
      <c r="G25" s="12">
        <f>'2012-13'!F25+$B$3</f>
        <v>21.104500000000002</v>
      </c>
      <c r="H25" s="12">
        <f>'2012-13'!G25+$B$3</f>
        <v>22.054500000000001</v>
      </c>
      <c r="I25" s="12">
        <f>'2012-13'!H25+$B$3</f>
        <v>23.064500000000002</v>
      </c>
      <c r="J25" s="12">
        <f>'2012-13'!I25+$B$3</f>
        <v>24.114500000000003</v>
      </c>
      <c r="K25" s="12">
        <f>'2012-13'!J25+$B$3</f>
        <v>24.6645</v>
      </c>
      <c r="L25" s="12">
        <f>'2012-13'!K25+$B$3</f>
        <v>25.234500000000001</v>
      </c>
      <c r="M25" s="12">
        <f>'2012-13'!L25+$B$3</f>
        <v>25.814500000000002</v>
      </c>
      <c r="N25" s="12">
        <f>'2012-13'!M25+$B$3</f>
        <v>26.4145</v>
      </c>
      <c r="O25" s="12">
        <f>'2012-13'!N25+$B$3</f>
        <v>27.0245</v>
      </c>
      <c r="P25" s="12">
        <f>'2012-13'!O25+$B$3</f>
        <v>27.644500000000001</v>
      </c>
      <c r="Q25" s="12">
        <f>'2012-13'!P25+$B$3</f>
        <v>28.294500000000003</v>
      </c>
      <c r="R25" s="12">
        <f>'2012-13'!Q25+$B$3</f>
        <v>28.944500000000001</v>
      </c>
      <c r="S25" s="12">
        <f>'2012-13'!R25+$B$3</f>
        <v>29.624500000000001</v>
      </c>
      <c r="T25" s="12">
        <f>'2012-13'!S25+$B$3</f>
        <v>30.314500000000002</v>
      </c>
      <c r="U25" s="12">
        <f>'2012-13'!T25+$B$3</f>
        <v>31.0245</v>
      </c>
      <c r="V25" s="12">
        <f>'2012-13'!U25+$B$3</f>
        <v>31.454500000000003</v>
      </c>
      <c r="W25" s="12">
        <f>'2012-13'!V25+$B$3</f>
        <v>31.894500000000001</v>
      </c>
    </row>
    <row r="26" spans="2:23" s="5" customFormat="1" ht="15.75" customHeight="1" x14ac:dyDescent="0.2">
      <c r="B26" s="10">
        <f t="shared" si="0"/>
        <v>20</v>
      </c>
      <c r="C26" s="12">
        <f>'2012-13'!C26+$B$3</f>
        <v>19.3245</v>
      </c>
      <c r="D26" s="12">
        <f>'2012-13'!C26+$B$3</f>
        <v>19.3245</v>
      </c>
      <c r="E26" s="12">
        <f>'2012-13'!D26+$B$3</f>
        <v>20.194500000000001</v>
      </c>
      <c r="F26" s="12">
        <f>'2012-13'!E26+$B$3</f>
        <v>21.104500000000002</v>
      </c>
      <c r="G26" s="12">
        <f>'2012-13'!F26+$B$3</f>
        <v>22.054500000000001</v>
      </c>
      <c r="H26" s="12">
        <f>'2012-13'!G26+$B$3</f>
        <v>23.064500000000002</v>
      </c>
      <c r="I26" s="12">
        <f>'2012-13'!H26+$B$3</f>
        <v>24.114500000000003</v>
      </c>
      <c r="J26" s="12">
        <f>'2012-13'!I26+$B$3</f>
        <v>25.224500000000003</v>
      </c>
      <c r="K26" s="12">
        <f>'2012-13'!J26+$B$3</f>
        <v>25.804500000000001</v>
      </c>
      <c r="L26" s="12">
        <f>'2012-13'!K26+$B$3</f>
        <v>26.394500000000001</v>
      </c>
      <c r="M26" s="12">
        <f>'2012-13'!L26+$B$3</f>
        <v>27.0045</v>
      </c>
      <c r="N26" s="12">
        <f>'2012-13'!M26+$B$3</f>
        <v>27.634500000000003</v>
      </c>
      <c r="O26" s="12">
        <f>'2012-13'!N26+$B$3</f>
        <v>28.2745</v>
      </c>
      <c r="P26" s="12">
        <f>'2012-13'!O26+$B$3</f>
        <v>28.9345</v>
      </c>
      <c r="Q26" s="12">
        <f>'2012-13'!P26+$B$3</f>
        <v>29.604500000000002</v>
      </c>
      <c r="R26" s="12">
        <f>'2012-13'!Q26+$B$3</f>
        <v>30.294500000000003</v>
      </c>
      <c r="S26" s="12">
        <f>'2012-13'!R26+$B$3</f>
        <v>31.0045</v>
      </c>
      <c r="T26" s="12">
        <f>'2012-13'!S26+$B$3</f>
        <v>31.724500000000003</v>
      </c>
      <c r="U26" s="12">
        <f>'2012-13'!T26+$B$3</f>
        <v>32.474499999999999</v>
      </c>
      <c r="V26" s="12">
        <f>'2012-13'!U26+$B$3</f>
        <v>32.9345</v>
      </c>
      <c r="W26" s="12">
        <f>'2012-13'!V26+$B$3</f>
        <v>33.394500000000001</v>
      </c>
    </row>
    <row r="27" spans="2:23" s="5" customFormat="1" ht="15.75" customHeight="1" x14ac:dyDescent="0.2">
      <c r="B27" s="10">
        <f t="shared" si="0"/>
        <v>21</v>
      </c>
      <c r="C27" s="12">
        <f>'2012-13'!C27+$B$3</f>
        <v>20.194500000000001</v>
      </c>
      <c r="D27" s="12">
        <f>'2012-13'!C27+$B$3</f>
        <v>20.194500000000001</v>
      </c>
      <c r="E27" s="12">
        <f>'2012-13'!D27+$B$3</f>
        <v>21.104500000000002</v>
      </c>
      <c r="F27" s="12">
        <f>'2012-13'!E27+$B$3</f>
        <v>22.054500000000001</v>
      </c>
      <c r="G27" s="12">
        <f>'2012-13'!F27+$B$3</f>
        <v>23.064500000000002</v>
      </c>
      <c r="H27" s="12">
        <f>'2012-13'!G27+$B$3</f>
        <v>24.114500000000003</v>
      </c>
      <c r="I27" s="12">
        <f>'2012-13'!H27+$B$3</f>
        <v>25.224500000000003</v>
      </c>
      <c r="J27" s="12">
        <f>'2012-13'!I27+$B$3</f>
        <v>26.384500000000003</v>
      </c>
      <c r="K27" s="12">
        <f>'2012-13'!J27+$B$3</f>
        <v>26.994500000000002</v>
      </c>
      <c r="L27" s="12">
        <f>'2012-13'!K27+$B$3</f>
        <v>27.614500000000003</v>
      </c>
      <c r="M27" s="12">
        <f>'2012-13'!L27+$B$3</f>
        <v>28.2545</v>
      </c>
      <c r="N27" s="12">
        <f>'2012-13'!M27+$B$3</f>
        <v>28.9145</v>
      </c>
      <c r="O27" s="12">
        <f>'2012-13'!N27+$B$3</f>
        <v>29.584500000000002</v>
      </c>
      <c r="P27" s="12">
        <f>'2012-13'!O27+$B$3</f>
        <v>30.2745</v>
      </c>
      <c r="Q27" s="12">
        <f>'2012-13'!P27+$B$3</f>
        <v>30.984500000000001</v>
      </c>
      <c r="R27" s="12">
        <f>'2012-13'!Q27+$B$3</f>
        <v>31.714500000000001</v>
      </c>
      <c r="S27" s="12">
        <f>'2012-13'!R27+$B$3</f>
        <v>32.454500000000003</v>
      </c>
      <c r="T27" s="12">
        <f>'2012-13'!S27+$B$3</f>
        <v>33.214500000000001</v>
      </c>
      <c r="U27" s="12">
        <f>'2012-13'!T27+$B$3</f>
        <v>33.994499999999995</v>
      </c>
      <c r="V27" s="12">
        <f>'2012-13'!U27+$B$3</f>
        <v>34.474499999999999</v>
      </c>
      <c r="W27" s="12">
        <f>'2012-13'!V27+$B$3</f>
        <v>34.964500000000001</v>
      </c>
    </row>
    <row r="28" spans="2:23" s="5" customFormat="1" ht="15.75" customHeight="1" x14ac:dyDescent="0.2">
      <c r="B28" s="10">
        <f t="shared" si="0"/>
        <v>22</v>
      </c>
      <c r="C28" s="12">
        <f>'2012-13'!C28+$B$3</f>
        <v>21.104500000000002</v>
      </c>
      <c r="D28" s="12">
        <f>'2012-13'!C28+$B$3</f>
        <v>21.104500000000002</v>
      </c>
      <c r="E28" s="12">
        <f>'2012-13'!D28+$B$3</f>
        <v>22.054500000000001</v>
      </c>
      <c r="F28" s="12">
        <f>'2012-13'!E28+$B$3</f>
        <v>23.064500000000002</v>
      </c>
      <c r="G28" s="12">
        <f>'2012-13'!F28+$B$3</f>
        <v>24.114500000000003</v>
      </c>
      <c r="H28" s="12">
        <f>'2012-13'!G28+$B$3</f>
        <v>25.224500000000003</v>
      </c>
      <c r="I28" s="12">
        <f>'2012-13'!H28+$B$3</f>
        <v>26.384500000000003</v>
      </c>
      <c r="J28" s="12">
        <f>'2012-13'!I28+$B$3</f>
        <v>27.604500000000002</v>
      </c>
      <c r="K28" s="12">
        <f>'2012-13'!J28+$B$3</f>
        <v>28.244500000000002</v>
      </c>
      <c r="L28" s="12">
        <f>'2012-13'!K28+$B$3</f>
        <v>28.894500000000001</v>
      </c>
      <c r="M28" s="12">
        <f>'2012-13'!L28+$B$3</f>
        <v>29.5745</v>
      </c>
      <c r="N28" s="12">
        <f>'2012-13'!M28+$B$3</f>
        <v>30.264500000000002</v>
      </c>
      <c r="O28" s="12">
        <f>'2012-13'!N28+$B$3</f>
        <v>30.964500000000001</v>
      </c>
      <c r="P28" s="12">
        <f>'2012-13'!O28+$B$3</f>
        <v>31.694500000000001</v>
      </c>
      <c r="Q28" s="12">
        <f>'2012-13'!P28+$B$3</f>
        <v>32.4345</v>
      </c>
      <c r="R28" s="12">
        <f>'2012-13'!Q28+$B$3</f>
        <v>33.194499999999998</v>
      </c>
      <c r="S28" s="12">
        <f>'2012-13'!R28+$B$3</f>
        <v>33.974499999999999</v>
      </c>
      <c r="T28" s="12">
        <f>'2012-13'!S28+$B$3</f>
        <v>34.774499999999996</v>
      </c>
      <c r="U28" s="12">
        <f>'2012-13'!T28+$B$3</f>
        <v>35.594499999999996</v>
      </c>
      <c r="V28" s="12">
        <f>'2012-13'!U28+$B$3</f>
        <v>36.104499999999994</v>
      </c>
      <c r="W28" s="12">
        <f>'2012-13'!V28+$B$3</f>
        <v>36.6145</v>
      </c>
    </row>
    <row r="29" spans="2:23" s="5" customFormat="1" ht="15.75" customHeight="1" x14ac:dyDescent="0.2">
      <c r="B29" s="10">
        <f t="shared" si="0"/>
        <v>23</v>
      </c>
      <c r="C29" s="12">
        <f>'2012-13'!C29+$B$3</f>
        <v>22.054500000000001</v>
      </c>
      <c r="D29" s="12">
        <f>'2012-13'!C29+$B$3</f>
        <v>22.054500000000001</v>
      </c>
      <c r="E29" s="12">
        <f>'2012-13'!D29+$B$3</f>
        <v>23.064500000000002</v>
      </c>
      <c r="F29" s="12">
        <f>'2012-13'!E29+$B$3</f>
        <v>24.114500000000003</v>
      </c>
      <c r="G29" s="12">
        <f>'2012-13'!F29+$B$3</f>
        <v>25.224500000000003</v>
      </c>
      <c r="H29" s="12">
        <f>'2012-13'!G29+$B$3</f>
        <v>26.384500000000003</v>
      </c>
      <c r="I29" s="12">
        <f>'2012-13'!H29+$B$3</f>
        <v>27.604500000000002</v>
      </c>
      <c r="J29" s="12">
        <f>'2012-13'!I29+$B$3</f>
        <v>28.884500000000003</v>
      </c>
      <c r="K29" s="12">
        <f>'2012-13'!J29+$B$3</f>
        <v>29.554500000000001</v>
      </c>
      <c r="L29" s="12">
        <f>'2012-13'!K29+$B$3</f>
        <v>30.244500000000002</v>
      </c>
      <c r="M29" s="12">
        <f>'2012-13'!L29+$B$3</f>
        <v>30.954500000000003</v>
      </c>
      <c r="N29" s="12">
        <f>'2012-13'!M29+$B$3</f>
        <v>31.674500000000002</v>
      </c>
      <c r="O29" s="12">
        <f>'2012-13'!N29+$B$3</f>
        <v>32.414499999999997</v>
      </c>
      <c r="P29" s="12">
        <f>'2012-13'!O29+$B$3</f>
        <v>33.174499999999995</v>
      </c>
      <c r="Q29" s="12">
        <f>'2012-13'!P29+$B$3</f>
        <v>33.954499999999996</v>
      </c>
      <c r="R29" s="12">
        <f>'2012-13'!Q29+$B$3</f>
        <v>34.7545</v>
      </c>
      <c r="S29" s="12">
        <f>'2012-13'!R29+$B$3</f>
        <v>35.5745</v>
      </c>
      <c r="T29" s="12">
        <f>'2012-13'!S29+$B$3</f>
        <v>36.414499999999997</v>
      </c>
      <c r="U29" s="12">
        <f>'2012-13'!T29+$B$3</f>
        <v>37.274499999999996</v>
      </c>
      <c r="V29" s="12">
        <f>'2012-13'!U29+$B$3</f>
        <v>37.804499999999997</v>
      </c>
      <c r="W29" s="12">
        <f>'2012-13'!V29+$B$3</f>
        <v>38.344499999999996</v>
      </c>
    </row>
    <row r="30" spans="2:23" s="5" customFormat="1" ht="15.75" customHeight="1" x14ac:dyDescent="0.2">
      <c r="B30" s="10">
        <f t="shared" si="0"/>
        <v>24</v>
      </c>
      <c r="C30" s="12">
        <f>'2012-13'!C30+$B$3</f>
        <v>23.064500000000002</v>
      </c>
      <c r="D30" s="12">
        <f>'2012-13'!C30+$B$3</f>
        <v>23.064500000000002</v>
      </c>
      <c r="E30" s="12">
        <f>'2012-13'!D30+$B$3</f>
        <v>24.114500000000003</v>
      </c>
      <c r="F30" s="12">
        <f>'2012-13'!E30+$B$3</f>
        <v>25.224500000000003</v>
      </c>
      <c r="G30" s="12">
        <f>'2012-13'!F30+$B$3</f>
        <v>26.384500000000003</v>
      </c>
      <c r="H30" s="12">
        <f>'2012-13'!G30+$B$3</f>
        <v>27.604500000000002</v>
      </c>
      <c r="I30" s="12">
        <f>'2012-13'!H30+$B$3</f>
        <v>28.884500000000003</v>
      </c>
      <c r="J30" s="12">
        <f>'2012-13'!I30+$B$3</f>
        <v>30.224500000000003</v>
      </c>
      <c r="K30" s="12">
        <f>'2012-13'!J30+$B$3</f>
        <v>30.9345</v>
      </c>
      <c r="L30" s="12">
        <f>'2012-13'!K30+$B$3</f>
        <v>31.654500000000002</v>
      </c>
      <c r="M30" s="12">
        <f>'2012-13'!L30+$B$3</f>
        <v>32.404499999999999</v>
      </c>
      <c r="N30" s="12">
        <f>'2012-13'!M30+$B$3</f>
        <v>33.164499999999997</v>
      </c>
      <c r="O30" s="12">
        <f>'2012-13'!N30+$B$3</f>
        <v>33.944499999999998</v>
      </c>
      <c r="P30" s="12">
        <f>'2012-13'!O30+$B$3</f>
        <v>34.734499999999997</v>
      </c>
      <c r="Q30" s="12">
        <f>'2012-13'!P30+$B$3</f>
        <v>35.554499999999997</v>
      </c>
      <c r="R30" s="12">
        <f>'2012-13'!Q30+$B$3</f>
        <v>36.394500000000001</v>
      </c>
      <c r="S30" s="12">
        <f>'2012-13'!R30+$B$3</f>
        <v>37.2545</v>
      </c>
      <c r="T30" s="12">
        <f>'2012-13'!S30+$B$3</f>
        <v>38.134499999999996</v>
      </c>
      <c r="U30" s="12">
        <f>'2012-13'!T30+$B$3</f>
        <v>39.044499999999999</v>
      </c>
      <c r="V30" s="12">
        <f>'2012-13'!U30+$B$3</f>
        <v>39.594499999999996</v>
      </c>
      <c r="W30" s="12">
        <f>'2012-13'!V30+$B$3</f>
        <v>40.164499999999997</v>
      </c>
    </row>
    <row r="31" spans="2:23" s="5" customFormat="1" ht="15.75" customHeight="1" x14ac:dyDescent="0.2">
      <c r="B31" s="10">
        <f t="shared" si="0"/>
        <v>25</v>
      </c>
      <c r="C31" s="12">
        <f>'2012-13'!C31+$B$3</f>
        <v>24.114500000000003</v>
      </c>
      <c r="D31" s="12">
        <f>'2012-13'!C31+$B$3</f>
        <v>24.114500000000003</v>
      </c>
      <c r="E31" s="12">
        <f>'2012-13'!D31+$B$3</f>
        <v>25.224500000000003</v>
      </c>
      <c r="F31" s="12">
        <f>'2012-13'!E31+$B$3</f>
        <v>26.384500000000003</v>
      </c>
      <c r="G31" s="12">
        <f>'2012-13'!F31+$B$3</f>
        <v>27.604500000000002</v>
      </c>
      <c r="H31" s="12">
        <f>'2012-13'!G31+$B$3</f>
        <v>28.884500000000003</v>
      </c>
      <c r="I31" s="12">
        <f>'2012-13'!H31+$B$3</f>
        <v>30.224500000000003</v>
      </c>
      <c r="J31" s="12">
        <f>'2012-13'!I31+$B$3</f>
        <v>31.644500000000001</v>
      </c>
      <c r="K31" s="12">
        <f>'2012-13'!J31+$B$3</f>
        <v>32.384500000000003</v>
      </c>
      <c r="L31" s="12">
        <f>'2012-13'!K31+$B$3</f>
        <v>33.144500000000001</v>
      </c>
      <c r="M31" s="12">
        <f>'2012-13'!L31+$B$3</f>
        <v>33.924499999999995</v>
      </c>
      <c r="N31" s="12">
        <f>'2012-13'!M31+$B$3</f>
        <v>34.714500000000001</v>
      </c>
      <c r="O31" s="12">
        <f>'2012-13'!N31+$B$3</f>
        <v>35.534500000000001</v>
      </c>
      <c r="P31" s="12">
        <f>'2012-13'!O31+$B$3</f>
        <v>36.374499999999998</v>
      </c>
      <c r="Q31" s="12">
        <f>'2012-13'!P31+$B$3</f>
        <v>37.234499999999997</v>
      </c>
      <c r="R31" s="12">
        <f>'2012-13'!Q31+$B$3</f>
        <v>38.1145</v>
      </c>
      <c r="S31" s="12">
        <f>'2012-13'!R31+$B$3</f>
        <v>39.024499999999996</v>
      </c>
      <c r="T31" s="12">
        <f>'2012-13'!S31+$B$3</f>
        <v>39.944499999999998</v>
      </c>
      <c r="U31" s="12">
        <f>'2012-13'!T31+$B$3</f>
        <v>40.894500000000001</v>
      </c>
      <c r="V31" s="12">
        <f>'2012-13'!U31+$B$3</f>
        <v>41.474499999999999</v>
      </c>
      <c r="W31" s="12">
        <f>'2012-13'!V31+$B$3</f>
        <v>42.0745</v>
      </c>
    </row>
    <row r="32" spans="2:23" s="5" customFormat="1" ht="15.75" customHeight="1" x14ac:dyDescent="0.2">
      <c r="B32" s="10">
        <f t="shared" si="0"/>
        <v>26</v>
      </c>
      <c r="C32" s="12">
        <f>'2012-13'!C32+$B$3</f>
        <v>25.224500000000003</v>
      </c>
      <c r="D32" s="12">
        <f>'2012-13'!C32+$B$3</f>
        <v>25.224500000000003</v>
      </c>
      <c r="E32" s="12">
        <f>'2012-13'!D32+$B$3</f>
        <v>26.384500000000003</v>
      </c>
      <c r="F32" s="12">
        <f>'2012-13'!E32+$B$3</f>
        <v>27.604500000000002</v>
      </c>
      <c r="G32" s="12">
        <f>'2012-13'!F32+$B$3</f>
        <v>28.884500000000003</v>
      </c>
      <c r="H32" s="12">
        <f>'2012-13'!G32+$B$3</f>
        <v>30.224500000000003</v>
      </c>
      <c r="I32" s="12">
        <f>'2012-13'!H32+$B$3</f>
        <v>31.644500000000001</v>
      </c>
      <c r="J32" s="12">
        <f>'2012-13'!I32+$B$3</f>
        <v>33.124499999999998</v>
      </c>
      <c r="K32" s="12">
        <f>'2012-13'!J32+$B$3</f>
        <v>33.904499999999999</v>
      </c>
      <c r="L32" s="12">
        <f>'2012-13'!K32+$B$3</f>
        <v>34.694499999999998</v>
      </c>
      <c r="M32" s="12">
        <f>'2012-13'!L32+$B$3</f>
        <v>35.514499999999998</v>
      </c>
      <c r="N32" s="12">
        <f>'2012-13'!M32+$B$3</f>
        <v>36.354499999999994</v>
      </c>
      <c r="O32" s="12">
        <f>'2012-13'!N32+$B$3</f>
        <v>37.214500000000001</v>
      </c>
      <c r="P32" s="12">
        <f>'2012-13'!O32+$B$3</f>
        <v>38.094499999999996</v>
      </c>
      <c r="Q32" s="12">
        <f>'2012-13'!P32+$B$3</f>
        <v>38.994499999999995</v>
      </c>
      <c r="R32" s="12">
        <f>'2012-13'!Q32+$B$3</f>
        <v>39.924499999999995</v>
      </c>
      <c r="S32" s="12">
        <f>'2012-13'!R32+$B$3</f>
        <v>40.874499999999998</v>
      </c>
      <c r="T32" s="12">
        <f>'2012-13'!S32+$B$3</f>
        <v>41.844499999999996</v>
      </c>
      <c r="U32" s="12">
        <f>'2012-13'!T32+$B$3</f>
        <v>42.844499999999996</v>
      </c>
      <c r="V32" s="12">
        <f>'2012-13'!U32+$B$3</f>
        <v>43.454499999999996</v>
      </c>
      <c r="W32" s="12">
        <f>'2012-13'!V32+$B$3</f>
        <v>44.0745</v>
      </c>
    </row>
    <row r="33" spans="2:23" s="5" customFormat="1" ht="15.75" customHeight="1" x14ac:dyDescent="0.2">
      <c r="B33" s="10">
        <f t="shared" si="0"/>
        <v>27</v>
      </c>
      <c r="C33" s="12">
        <f>'2012-13'!C33+$B$3</f>
        <v>26.384500000000003</v>
      </c>
      <c r="D33" s="12">
        <f>'2012-13'!C33+$B$3</f>
        <v>26.384500000000003</v>
      </c>
      <c r="E33" s="12">
        <f>'2012-13'!D33+$B$3</f>
        <v>27.604500000000002</v>
      </c>
      <c r="F33" s="12">
        <f>'2012-13'!E33+$B$3</f>
        <v>28.884500000000003</v>
      </c>
      <c r="G33" s="12">
        <f>'2012-13'!F33+$B$3</f>
        <v>30.224500000000003</v>
      </c>
      <c r="H33" s="12">
        <f>'2012-13'!G33+$B$3</f>
        <v>31.644500000000001</v>
      </c>
      <c r="I33" s="12">
        <f>'2012-13'!H33+$B$3</f>
        <v>33.124499999999998</v>
      </c>
      <c r="J33" s="12">
        <f>'2012-13'!I33+$B$3</f>
        <v>34.6845</v>
      </c>
      <c r="K33" s="12">
        <f>'2012-13'!J33+$B$3</f>
        <v>35.494499999999995</v>
      </c>
      <c r="L33" s="12">
        <f>'2012-13'!K33+$B$3</f>
        <v>36.334499999999998</v>
      </c>
      <c r="M33" s="12">
        <f>'2012-13'!L33+$B$3</f>
        <v>37.194499999999998</v>
      </c>
      <c r="N33" s="12">
        <f>'2012-13'!M33+$B$3</f>
        <v>38.0745</v>
      </c>
      <c r="O33" s="12">
        <f>'2012-13'!N33+$B$3</f>
        <v>38.974499999999999</v>
      </c>
      <c r="P33" s="12">
        <f>'2012-13'!O33+$B$3</f>
        <v>39.904499999999999</v>
      </c>
      <c r="Q33" s="12">
        <f>'2012-13'!P33+$B$3</f>
        <v>40.844499999999996</v>
      </c>
      <c r="R33" s="12">
        <f>'2012-13'!Q33+$B$3</f>
        <v>41.8245</v>
      </c>
      <c r="S33" s="12">
        <f>'2012-13'!R33+$B$3</f>
        <v>42.814499999999995</v>
      </c>
      <c r="T33" s="12">
        <f>'2012-13'!S33+$B$3</f>
        <v>43.834499999999998</v>
      </c>
      <c r="U33" s="12">
        <f>'2012-13'!T33+$B$3</f>
        <v>44.884499999999996</v>
      </c>
      <c r="V33" s="12">
        <f>'2012-13'!U33+$B$3</f>
        <v>45.524499999999996</v>
      </c>
      <c r="W33" s="12">
        <f>'2012-13'!V33+$B$3</f>
        <v>46.1845</v>
      </c>
    </row>
    <row r="34" spans="2:23" s="5" customFormat="1" ht="15.75" customHeight="1" x14ac:dyDescent="0.2">
      <c r="B34" s="10">
        <f t="shared" si="0"/>
        <v>28</v>
      </c>
      <c r="C34" s="12">
        <f>'2012-13'!C34+$B$3</f>
        <v>27.604500000000002</v>
      </c>
      <c r="D34" s="12">
        <f>'2012-13'!C34+$B$3</f>
        <v>27.604500000000002</v>
      </c>
      <c r="E34" s="12">
        <f>'2012-13'!D34+$B$3</f>
        <v>28.884500000000003</v>
      </c>
      <c r="F34" s="12">
        <f>'2012-13'!E34+$B$3</f>
        <v>30.224500000000003</v>
      </c>
      <c r="G34" s="12">
        <f>'2012-13'!F34+$B$3</f>
        <v>31.644500000000001</v>
      </c>
      <c r="H34" s="12">
        <f>'2012-13'!G34+$B$3</f>
        <v>33.124499999999998</v>
      </c>
      <c r="I34" s="12">
        <f>'2012-13'!H34+$B$3</f>
        <v>34.6845</v>
      </c>
      <c r="J34" s="12">
        <f>'2012-13'!I34+$B$3</f>
        <v>36.314499999999995</v>
      </c>
      <c r="K34" s="12">
        <f>'2012-13'!J34+$B$3</f>
        <v>37.174499999999995</v>
      </c>
      <c r="L34" s="12">
        <f>'2012-13'!K34+$B$3</f>
        <v>38.054499999999997</v>
      </c>
      <c r="M34" s="12">
        <f>'2012-13'!L34+$B$3</f>
        <v>38.954499999999996</v>
      </c>
      <c r="N34" s="12">
        <f>'2012-13'!M34+$B$3</f>
        <v>39.874499999999998</v>
      </c>
      <c r="O34" s="12">
        <f>'2012-13'!N34+$B$3</f>
        <v>40.8245</v>
      </c>
      <c r="P34" s="12">
        <f>'2012-13'!O34+$B$3</f>
        <v>41.794499999999999</v>
      </c>
      <c r="Q34" s="12">
        <f>'2012-13'!P34+$B$3</f>
        <v>42.794499999999999</v>
      </c>
      <c r="R34" s="12">
        <f>'2012-13'!Q34+$B$3</f>
        <v>43.814499999999995</v>
      </c>
      <c r="S34" s="12">
        <f>'2012-13'!R34+$B$3</f>
        <v>44.854499999999994</v>
      </c>
      <c r="T34" s="12">
        <f>'2012-13'!S34+$B$3</f>
        <v>45.9345</v>
      </c>
      <c r="U34" s="12">
        <f>'2012-13'!T34+$B$3</f>
        <v>47.024499999999996</v>
      </c>
      <c r="V34" s="12">
        <f>'2012-13'!U34+$B$3</f>
        <v>47.704499999999996</v>
      </c>
      <c r="W34" s="12">
        <f>'2012-13'!V34+$B$3</f>
        <v>48.394500000000001</v>
      </c>
    </row>
    <row r="35" spans="2:23" s="5" customFormat="1" ht="15.75" customHeight="1" x14ac:dyDescent="0.2">
      <c r="B35" s="10">
        <f t="shared" si="0"/>
        <v>29</v>
      </c>
      <c r="C35" s="12">
        <f>'2012-13'!C35+$B$3</f>
        <v>28.884500000000003</v>
      </c>
      <c r="D35" s="12">
        <f>'2012-13'!C35+$B$3</f>
        <v>28.884500000000003</v>
      </c>
      <c r="E35" s="12">
        <f>'2012-13'!D35+$B$3</f>
        <v>30.224500000000003</v>
      </c>
      <c r="F35" s="12">
        <f>'2012-13'!E35+$B$3</f>
        <v>31.644500000000001</v>
      </c>
      <c r="G35" s="12">
        <f>'2012-13'!F35+$B$3</f>
        <v>33.124499999999998</v>
      </c>
      <c r="H35" s="12">
        <f>'2012-13'!G35+$B$3</f>
        <v>34.6845</v>
      </c>
      <c r="I35" s="12">
        <f>'2012-13'!H35+$B$3</f>
        <v>36.314499999999995</v>
      </c>
      <c r="J35" s="12">
        <f>'2012-13'!I35+$B$3</f>
        <v>38.034500000000001</v>
      </c>
      <c r="K35" s="12">
        <f>'2012-13'!J35+$B$3</f>
        <v>38.9345</v>
      </c>
      <c r="L35" s="12">
        <f>'2012-13'!K35+$B$3</f>
        <v>39.854499999999994</v>
      </c>
      <c r="M35" s="12">
        <f>'2012-13'!L35+$B$3</f>
        <v>40.804499999999997</v>
      </c>
      <c r="N35" s="12">
        <f>'2012-13'!M35+$B$3</f>
        <v>41.774499999999996</v>
      </c>
      <c r="O35" s="12">
        <f>'2012-13'!N35+$B$3</f>
        <v>42.764499999999998</v>
      </c>
      <c r="P35" s="12">
        <f>'2012-13'!O35+$B$3</f>
        <v>43.784500000000001</v>
      </c>
      <c r="Q35" s="12">
        <f>'2012-13'!P35+$B$3</f>
        <v>44.834499999999998</v>
      </c>
      <c r="R35" s="12">
        <f>'2012-13'!Q35+$B$3</f>
        <v>45.904499999999999</v>
      </c>
      <c r="S35" s="12">
        <f>'2012-13'!R35+$B$3</f>
        <v>47.0045</v>
      </c>
      <c r="T35" s="12">
        <f>'2012-13'!S35+$B$3</f>
        <v>48.124499999999998</v>
      </c>
      <c r="U35" s="12">
        <f>'2012-13'!T35+$B$3</f>
        <v>49.284500000000001</v>
      </c>
      <c r="V35" s="12">
        <f>'2012-13'!U35+$B$3</f>
        <v>49.994499999999995</v>
      </c>
      <c r="W35" s="12">
        <f>'2012-13'!V35+$B$3</f>
        <v>50.714500000000001</v>
      </c>
    </row>
    <row r="36" spans="2:23" s="5" customFormat="1" ht="15.75" customHeight="1" x14ac:dyDescent="0.2">
      <c r="B36" s="11">
        <f t="shared" si="0"/>
        <v>30</v>
      </c>
      <c r="C36" s="12">
        <f>'2012-13'!C36+$B$3</f>
        <v>30.224500000000003</v>
      </c>
      <c r="D36" s="12">
        <f>'2012-13'!C36+$B$3</f>
        <v>30.224500000000003</v>
      </c>
      <c r="E36" s="12">
        <f>'2012-13'!D36+$B$3</f>
        <v>31.644500000000001</v>
      </c>
      <c r="F36" s="12">
        <f>'2012-13'!E36+$B$3</f>
        <v>33.124499999999998</v>
      </c>
      <c r="G36" s="12">
        <f>'2012-13'!F36+$B$3</f>
        <v>34.6845</v>
      </c>
      <c r="H36" s="12">
        <f>'2012-13'!G36+$B$3</f>
        <v>36.314499999999995</v>
      </c>
      <c r="I36" s="12">
        <f>'2012-13'!H36+$B$3</f>
        <v>38.034500000000001</v>
      </c>
      <c r="J36" s="12">
        <f>'2012-13'!I36+$B$3</f>
        <v>39.834499999999998</v>
      </c>
      <c r="K36" s="12">
        <f>'2012-13'!J36+$B$3</f>
        <v>40.784500000000001</v>
      </c>
      <c r="L36" s="12">
        <f>'2012-13'!K36+$B$3</f>
        <v>41.7545</v>
      </c>
      <c r="M36" s="12">
        <f>'2012-13'!L36+$B$3</f>
        <v>42.744499999999995</v>
      </c>
      <c r="N36" s="12">
        <f>'2012-13'!M36+$B$3</f>
        <v>43.764499999999998</v>
      </c>
      <c r="O36" s="12">
        <f>'2012-13'!N36+$B$3</f>
        <v>44.804499999999997</v>
      </c>
      <c r="P36" s="12">
        <f>'2012-13'!O36+$B$3</f>
        <v>45.874499999999998</v>
      </c>
      <c r="Q36" s="12">
        <f>'2012-13'!P36+$B$3</f>
        <v>46.974499999999999</v>
      </c>
      <c r="R36" s="12">
        <f>'2012-13'!Q36+$B$3</f>
        <v>48.104499999999994</v>
      </c>
      <c r="S36" s="12">
        <f>'2012-13'!R36+$B$3</f>
        <v>49.2545</v>
      </c>
      <c r="T36" s="12">
        <f>'2012-13'!S36+$B$3</f>
        <v>50.4345</v>
      </c>
      <c r="U36" s="12">
        <f>'2012-13'!T36+$B$3</f>
        <v>51.644500000000001</v>
      </c>
      <c r="V36" s="12">
        <f>'2012-13'!U36+$B$3</f>
        <v>52.394500000000001</v>
      </c>
      <c r="W36" s="12">
        <f>'2012-13'!V36+$B$3</f>
        <v>53.144500000000001</v>
      </c>
    </row>
  </sheetData>
  <sheetProtection algorithmName="SHA-512" hashValue="5eAQc4dW4DCY4gwc3Uk/ErXv7efN1NF+gXYbfjBY18337VKzUqFalSt257BGesNIC/QniOTrBe6rbx/uYt9nxg==" saltValue="z8a6nPccfnVd5q1qYu0Ctg==" spinCount="100000" sheet="1" objects="1" scenarios="1"/>
  <mergeCells count="3">
    <mergeCell ref="B1:W1"/>
    <mergeCell ref="B2:W2"/>
    <mergeCell ref="B4:B5"/>
  </mergeCells>
  <pageMargins left="0" right="0" top="0.75" bottom="0.75" header="0.3" footer="0.3"/>
  <pageSetup paperSize="5" orientation="landscape" r:id="rId1"/>
  <headerFooter>
    <oddFooter>&amp;R&amp;F Sheet: 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V36"/>
  <sheetViews>
    <sheetView workbookViewId="0">
      <selection activeCell="C7" sqref="C7"/>
    </sheetView>
  </sheetViews>
  <sheetFormatPr defaultRowHeight="12" x14ac:dyDescent="0.2"/>
  <cols>
    <col min="1" max="1" width="1.7109375" customWidth="1"/>
    <col min="2" max="2" width="8.42578125" style="2" customWidth="1"/>
    <col min="3" max="22" width="8.42578125" style="1" customWidth="1"/>
  </cols>
  <sheetData>
    <row r="1" spans="2:22" ht="19.5" x14ac:dyDescent="0.3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20"/>
    </row>
    <row r="2" spans="2:22" ht="19.5" x14ac:dyDescent="0.35">
      <c r="B2" s="21" t="s">
        <v>23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3"/>
    </row>
    <row r="4" spans="2:22" ht="12" customHeight="1" x14ac:dyDescent="0.2">
      <c r="B4" s="24" t="s">
        <v>1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15" t="s">
        <v>2</v>
      </c>
    </row>
    <row r="5" spans="2:22" ht="12" customHeight="1" x14ac:dyDescent="0.2">
      <c r="B5" s="25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16" t="s">
        <v>22</v>
      </c>
    </row>
    <row r="6" spans="2:22" s="8" customFormat="1" ht="12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2:22" s="5" customFormat="1" ht="15.75" customHeight="1" x14ac:dyDescent="0.2">
      <c r="B7" s="9">
        <v>1</v>
      </c>
      <c r="C7" s="12">
        <v>8.15</v>
      </c>
      <c r="D7" s="12">
        <v>8.49</v>
      </c>
      <c r="E7" s="12">
        <v>8.86</v>
      </c>
      <c r="F7" s="12">
        <v>9.23</v>
      </c>
      <c r="G7" s="12">
        <v>9.6300000000000008</v>
      </c>
      <c r="H7" s="12">
        <v>10.050000000000001</v>
      </c>
      <c r="I7" s="12">
        <v>10.49</v>
      </c>
      <c r="J7" s="12">
        <v>10.72</v>
      </c>
      <c r="K7" s="12">
        <v>10.95</v>
      </c>
      <c r="L7" s="12">
        <v>11.19</v>
      </c>
      <c r="M7" s="12">
        <v>11.44</v>
      </c>
      <c r="N7" s="12">
        <v>11.69</v>
      </c>
      <c r="O7" s="12">
        <v>11.95</v>
      </c>
      <c r="P7" s="12">
        <v>12.22</v>
      </c>
      <c r="Q7" s="12">
        <v>12.49</v>
      </c>
      <c r="R7" s="12">
        <v>12.77</v>
      </c>
      <c r="S7" s="12">
        <v>13.06</v>
      </c>
      <c r="T7" s="12">
        <v>13.36</v>
      </c>
      <c r="U7" s="12">
        <v>13.54</v>
      </c>
      <c r="V7" s="12">
        <v>13.72</v>
      </c>
    </row>
    <row r="8" spans="2:22" s="5" customFormat="1" ht="15.75" customHeight="1" x14ac:dyDescent="0.2">
      <c r="B8" s="10">
        <f>B7+1</f>
        <v>2</v>
      </c>
      <c r="C8" s="12">
        <v>8.49</v>
      </c>
      <c r="D8" s="12">
        <v>8.86</v>
      </c>
      <c r="E8" s="12">
        <v>9.23</v>
      </c>
      <c r="F8" s="12">
        <v>9.6300000000000008</v>
      </c>
      <c r="G8" s="12">
        <v>10.050000000000001</v>
      </c>
      <c r="H8" s="12">
        <v>10.49</v>
      </c>
      <c r="I8" s="12">
        <v>10.95</v>
      </c>
      <c r="J8" s="12">
        <v>11.19</v>
      </c>
      <c r="K8" s="12">
        <v>11.43</v>
      </c>
      <c r="L8" s="12">
        <v>11.69</v>
      </c>
      <c r="M8" s="12">
        <v>11.95</v>
      </c>
      <c r="N8" s="12">
        <v>12.21</v>
      </c>
      <c r="O8" s="12">
        <v>12.49</v>
      </c>
      <c r="P8" s="12">
        <v>12.77</v>
      </c>
      <c r="Q8" s="12">
        <v>13.05</v>
      </c>
      <c r="R8" s="12">
        <v>13.35</v>
      </c>
      <c r="S8" s="12">
        <v>13.65</v>
      </c>
      <c r="T8" s="12">
        <v>13.96</v>
      </c>
      <c r="U8" s="12">
        <v>14.15</v>
      </c>
      <c r="V8" s="12">
        <v>14.34</v>
      </c>
    </row>
    <row r="9" spans="2:22" s="5" customFormat="1" ht="15.75" customHeight="1" x14ac:dyDescent="0.2">
      <c r="B9" s="10">
        <f t="shared" ref="B9:B36" si="0">B8+1</f>
        <v>3</v>
      </c>
      <c r="C9" s="12">
        <v>8.86</v>
      </c>
      <c r="D9" s="12">
        <v>9.23</v>
      </c>
      <c r="E9" s="12">
        <v>9.6300000000000008</v>
      </c>
      <c r="F9" s="12">
        <v>10.050000000000001</v>
      </c>
      <c r="G9" s="12">
        <v>10.49</v>
      </c>
      <c r="H9" s="12">
        <v>10.95</v>
      </c>
      <c r="I9" s="12">
        <v>11.43</v>
      </c>
      <c r="J9" s="12">
        <v>11.68</v>
      </c>
      <c r="K9" s="12">
        <v>11.94</v>
      </c>
      <c r="L9" s="12">
        <v>12.21</v>
      </c>
      <c r="M9" s="12">
        <v>12.48</v>
      </c>
      <c r="N9" s="12">
        <v>12.76</v>
      </c>
      <c r="O9" s="12">
        <v>13.05</v>
      </c>
      <c r="P9" s="12">
        <v>13.34</v>
      </c>
      <c r="Q9" s="12">
        <v>13.64</v>
      </c>
      <c r="R9" s="12">
        <v>13.95</v>
      </c>
      <c r="S9" s="12">
        <v>14.27</v>
      </c>
      <c r="T9" s="12">
        <v>14.59</v>
      </c>
      <c r="U9" s="12">
        <v>14.79</v>
      </c>
      <c r="V9" s="12">
        <v>14.99</v>
      </c>
    </row>
    <row r="10" spans="2:22" s="5" customFormat="1" ht="15.75" customHeight="1" x14ac:dyDescent="0.2">
      <c r="B10" s="10">
        <f t="shared" si="0"/>
        <v>4</v>
      </c>
      <c r="C10" s="12">
        <v>9.23</v>
      </c>
      <c r="D10" s="12">
        <v>9.6300000000000008</v>
      </c>
      <c r="E10" s="12">
        <v>10.050000000000001</v>
      </c>
      <c r="F10" s="12">
        <v>10.49</v>
      </c>
      <c r="G10" s="12">
        <v>10.95</v>
      </c>
      <c r="H10" s="12">
        <v>11.43</v>
      </c>
      <c r="I10" s="12">
        <v>11.93</v>
      </c>
      <c r="J10" s="12">
        <v>12.2</v>
      </c>
      <c r="K10" s="12">
        <v>12.47</v>
      </c>
      <c r="L10" s="12">
        <v>12.75</v>
      </c>
      <c r="M10" s="12">
        <v>13.04</v>
      </c>
      <c r="N10" s="12">
        <v>13.33</v>
      </c>
      <c r="O10" s="12">
        <v>13.63</v>
      </c>
      <c r="P10" s="12">
        <v>13.94</v>
      </c>
      <c r="Q10" s="12">
        <v>14.26</v>
      </c>
      <c r="R10" s="12">
        <v>14.58</v>
      </c>
      <c r="S10" s="12">
        <v>14.92</v>
      </c>
      <c r="T10" s="12">
        <v>15.26</v>
      </c>
      <c r="U10" s="12">
        <v>15.47</v>
      </c>
      <c r="V10" s="12">
        <v>15.68</v>
      </c>
    </row>
    <row r="11" spans="2:22" s="5" customFormat="1" ht="15.75" customHeight="1" x14ac:dyDescent="0.2">
      <c r="B11" s="10">
        <f t="shared" si="0"/>
        <v>5</v>
      </c>
      <c r="C11" s="12">
        <v>9.6300000000000008</v>
      </c>
      <c r="D11" s="12">
        <v>10.050000000000001</v>
      </c>
      <c r="E11" s="12">
        <v>10.49</v>
      </c>
      <c r="F11" s="12">
        <v>10.95</v>
      </c>
      <c r="G11" s="12">
        <v>11.43</v>
      </c>
      <c r="H11" s="12">
        <v>11.93</v>
      </c>
      <c r="I11" s="12">
        <v>12.47</v>
      </c>
      <c r="J11" s="12">
        <v>12.75</v>
      </c>
      <c r="K11" s="12">
        <v>13.03</v>
      </c>
      <c r="L11" s="12">
        <v>13.33</v>
      </c>
      <c r="M11" s="12">
        <v>13.63</v>
      </c>
      <c r="N11" s="12">
        <v>13.94</v>
      </c>
      <c r="O11" s="12">
        <v>14.25</v>
      </c>
      <c r="P11" s="12">
        <v>14.58</v>
      </c>
      <c r="Q11" s="12">
        <v>14.91</v>
      </c>
      <c r="R11" s="12">
        <v>15.25</v>
      </c>
      <c r="S11" s="12">
        <v>15.6</v>
      </c>
      <c r="T11" s="12">
        <v>15.96</v>
      </c>
      <c r="U11" s="12">
        <v>16.18</v>
      </c>
      <c r="V11" s="12">
        <v>16.399999999999999</v>
      </c>
    </row>
    <row r="12" spans="2:22" s="5" customFormat="1" ht="15.75" customHeight="1" x14ac:dyDescent="0.2">
      <c r="B12" s="10">
        <f t="shared" si="0"/>
        <v>6</v>
      </c>
      <c r="C12" s="12">
        <v>10.050000000000001</v>
      </c>
      <c r="D12" s="12">
        <v>10.49</v>
      </c>
      <c r="E12" s="12">
        <v>10.95</v>
      </c>
      <c r="F12" s="12">
        <v>11.43</v>
      </c>
      <c r="G12" s="12">
        <v>11.93</v>
      </c>
      <c r="H12" s="12">
        <v>12.47</v>
      </c>
      <c r="I12" s="12">
        <v>13.03</v>
      </c>
      <c r="J12" s="12">
        <v>13.32</v>
      </c>
      <c r="K12" s="12">
        <v>13.62</v>
      </c>
      <c r="L12" s="12">
        <v>13.93</v>
      </c>
      <c r="M12" s="12">
        <v>14.24</v>
      </c>
      <c r="N12" s="12">
        <v>14.57</v>
      </c>
      <c r="O12" s="12">
        <v>14.9</v>
      </c>
      <c r="P12" s="12">
        <v>15.24</v>
      </c>
      <c r="Q12" s="12">
        <v>15.59</v>
      </c>
      <c r="R12" s="12">
        <v>15.95</v>
      </c>
      <c r="S12" s="12">
        <v>16.309999999999999</v>
      </c>
      <c r="T12" s="12">
        <v>16.690000000000001</v>
      </c>
      <c r="U12" s="12">
        <v>16.920000000000002</v>
      </c>
      <c r="V12" s="12">
        <v>17.149999999999999</v>
      </c>
    </row>
    <row r="13" spans="2:22" s="5" customFormat="1" ht="15.75" customHeight="1" x14ac:dyDescent="0.2">
      <c r="B13" s="10">
        <f t="shared" si="0"/>
        <v>7</v>
      </c>
      <c r="C13" s="12">
        <v>10.49</v>
      </c>
      <c r="D13" s="12">
        <v>10.95</v>
      </c>
      <c r="E13" s="12">
        <v>11.43</v>
      </c>
      <c r="F13" s="12">
        <v>11.93</v>
      </c>
      <c r="G13" s="12">
        <v>12.47</v>
      </c>
      <c r="H13" s="12">
        <v>13.03</v>
      </c>
      <c r="I13" s="12">
        <v>13.61</v>
      </c>
      <c r="J13" s="12">
        <v>13.92</v>
      </c>
      <c r="K13" s="12">
        <v>14.24</v>
      </c>
      <c r="L13" s="12">
        <v>14.56</v>
      </c>
      <c r="M13" s="12">
        <v>14.89</v>
      </c>
      <c r="N13" s="12">
        <v>15.23</v>
      </c>
      <c r="O13" s="12">
        <v>15.58</v>
      </c>
      <c r="P13" s="12">
        <v>15.94</v>
      </c>
      <c r="Q13" s="12">
        <v>16.3</v>
      </c>
      <c r="R13" s="12">
        <v>16.68</v>
      </c>
      <c r="S13" s="12">
        <v>17.059999999999999</v>
      </c>
      <c r="T13" s="12">
        <v>17.46</v>
      </c>
      <c r="U13" s="12">
        <v>17.7</v>
      </c>
      <c r="V13" s="12">
        <v>17.95</v>
      </c>
    </row>
    <row r="14" spans="2:22" s="5" customFormat="1" ht="15.75" customHeight="1" x14ac:dyDescent="0.2">
      <c r="B14" s="10">
        <f t="shared" si="0"/>
        <v>8</v>
      </c>
      <c r="C14" s="12">
        <v>10.95</v>
      </c>
      <c r="D14" s="12">
        <v>11.43</v>
      </c>
      <c r="E14" s="12">
        <v>11.93</v>
      </c>
      <c r="F14" s="12">
        <v>12.47</v>
      </c>
      <c r="G14" s="12">
        <v>13.03</v>
      </c>
      <c r="H14" s="12">
        <v>13.61</v>
      </c>
      <c r="I14" s="12">
        <v>14.23</v>
      </c>
      <c r="J14" s="12">
        <v>14.55</v>
      </c>
      <c r="K14" s="12">
        <v>14.88</v>
      </c>
      <c r="L14" s="12">
        <v>15.22</v>
      </c>
      <c r="M14" s="12">
        <v>15.57</v>
      </c>
      <c r="N14" s="12">
        <v>15.93</v>
      </c>
      <c r="O14" s="12">
        <v>16.29</v>
      </c>
      <c r="P14" s="12">
        <v>16.670000000000002</v>
      </c>
      <c r="Q14" s="12">
        <v>17.05</v>
      </c>
      <c r="R14" s="12">
        <v>17.45</v>
      </c>
      <c r="S14" s="12">
        <v>17.850000000000001</v>
      </c>
      <c r="T14" s="12">
        <v>18.27</v>
      </c>
      <c r="U14" s="12">
        <v>18.52</v>
      </c>
      <c r="V14" s="12">
        <v>18.78</v>
      </c>
    </row>
    <row r="15" spans="2:22" s="5" customFormat="1" ht="15.75" customHeight="1" x14ac:dyDescent="0.2">
      <c r="B15" s="10">
        <f t="shared" si="0"/>
        <v>9</v>
      </c>
      <c r="C15" s="12">
        <v>11.43</v>
      </c>
      <c r="D15" s="12">
        <v>11.93</v>
      </c>
      <c r="E15" s="12">
        <v>12.47</v>
      </c>
      <c r="F15" s="12">
        <v>13.03</v>
      </c>
      <c r="G15" s="12">
        <v>13.61</v>
      </c>
      <c r="H15" s="12">
        <v>14.23</v>
      </c>
      <c r="I15" s="12">
        <v>14.88</v>
      </c>
      <c r="J15" s="12">
        <v>15.22</v>
      </c>
      <c r="K15" s="12">
        <v>15.56</v>
      </c>
      <c r="L15" s="12">
        <v>15.92</v>
      </c>
      <c r="M15" s="12">
        <v>16.29</v>
      </c>
      <c r="N15" s="12">
        <v>16.66</v>
      </c>
      <c r="O15" s="12">
        <v>17.05</v>
      </c>
      <c r="P15" s="12">
        <v>17.440000000000001</v>
      </c>
      <c r="Q15" s="12">
        <v>17.84</v>
      </c>
      <c r="R15" s="12">
        <v>18.260000000000002</v>
      </c>
      <c r="S15" s="12">
        <v>18.68</v>
      </c>
      <c r="T15" s="12">
        <v>19.12</v>
      </c>
      <c r="U15" s="12">
        <v>19.38</v>
      </c>
      <c r="V15" s="12">
        <v>19.649999999999999</v>
      </c>
    </row>
    <row r="16" spans="2:22" s="5" customFormat="1" ht="15.75" customHeight="1" x14ac:dyDescent="0.2">
      <c r="B16" s="10">
        <f t="shared" si="0"/>
        <v>10</v>
      </c>
      <c r="C16" s="12">
        <v>11.93</v>
      </c>
      <c r="D16" s="12">
        <v>12.47</v>
      </c>
      <c r="E16" s="12">
        <v>13.03</v>
      </c>
      <c r="F16" s="12">
        <v>13.61</v>
      </c>
      <c r="G16" s="12">
        <v>14.23</v>
      </c>
      <c r="H16" s="12">
        <v>14.88</v>
      </c>
      <c r="I16" s="12">
        <v>15.55</v>
      </c>
      <c r="J16" s="12">
        <v>15.91</v>
      </c>
      <c r="K16" s="12">
        <v>16.28</v>
      </c>
      <c r="L16" s="12">
        <v>16.649999999999999</v>
      </c>
      <c r="M16" s="12">
        <v>17.04</v>
      </c>
      <c r="N16" s="12">
        <v>17.43</v>
      </c>
      <c r="O16" s="12">
        <v>17.829999999999998</v>
      </c>
      <c r="P16" s="12">
        <v>18.25</v>
      </c>
      <c r="Q16" s="12">
        <v>18.670000000000002</v>
      </c>
      <c r="R16" s="12">
        <v>19.11</v>
      </c>
      <c r="S16" s="12">
        <v>19.55</v>
      </c>
      <c r="T16" s="12">
        <v>20.010000000000002</v>
      </c>
      <c r="U16" s="12">
        <v>20.29</v>
      </c>
      <c r="V16" s="12">
        <v>20.57</v>
      </c>
    </row>
    <row r="17" spans="2:22" s="5" customFormat="1" ht="15.75" customHeight="1" x14ac:dyDescent="0.2">
      <c r="B17" s="10">
        <f t="shared" si="0"/>
        <v>11</v>
      </c>
      <c r="C17" s="12">
        <v>12.47</v>
      </c>
      <c r="D17" s="12">
        <v>13.03</v>
      </c>
      <c r="E17" s="12">
        <v>13.61</v>
      </c>
      <c r="F17" s="12">
        <v>14.23</v>
      </c>
      <c r="G17" s="12">
        <v>14.88</v>
      </c>
      <c r="H17" s="12">
        <v>15.55</v>
      </c>
      <c r="I17" s="12">
        <v>16.27</v>
      </c>
      <c r="J17" s="12">
        <v>16.64</v>
      </c>
      <c r="K17" s="12">
        <v>17.03</v>
      </c>
      <c r="L17" s="12">
        <v>17.420000000000002</v>
      </c>
      <c r="M17" s="12">
        <v>17.82</v>
      </c>
      <c r="N17" s="12">
        <v>18.239999999999998</v>
      </c>
      <c r="O17" s="12">
        <v>18.66</v>
      </c>
      <c r="P17" s="12">
        <v>19.09</v>
      </c>
      <c r="Q17" s="12">
        <v>19.54</v>
      </c>
      <c r="R17" s="12">
        <v>20</v>
      </c>
      <c r="S17" s="12">
        <v>20.46</v>
      </c>
      <c r="T17" s="12">
        <v>20.94</v>
      </c>
      <c r="U17" s="12">
        <v>21.24</v>
      </c>
      <c r="V17" s="12">
        <v>21.54</v>
      </c>
    </row>
    <row r="18" spans="2:22" s="5" customFormat="1" ht="15.75" customHeight="1" x14ac:dyDescent="0.2">
      <c r="B18" s="10">
        <f t="shared" si="0"/>
        <v>12</v>
      </c>
      <c r="C18" s="12">
        <v>13.03</v>
      </c>
      <c r="D18" s="12">
        <v>13.61</v>
      </c>
      <c r="E18" s="12">
        <v>14.23</v>
      </c>
      <c r="F18" s="12">
        <v>14.88</v>
      </c>
      <c r="G18" s="12">
        <v>15.55</v>
      </c>
      <c r="H18" s="12">
        <v>16.27</v>
      </c>
      <c r="I18" s="12">
        <v>17.02</v>
      </c>
      <c r="J18" s="12">
        <v>17.41</v>
      </c>
      <c r="K18" s="12">
        <v>17.809999999999999</v>
      </c>
      <c r="L18" s="12">
        <v>18.23</v>
      </c>
      <c r="M18" s="12">
        <v>18.649999999999999</v>
      </c>
      <c r="N18" s="12">
        <v>19.079999999999998</v>
      </c>
      <c r="O18" s="12">
        <v>19.53</v>
      </c>
      <c r="P18" s="12">
        <v>19.98</v>
      </c>
      <c r="Q18" s="12">
        <v>20.45</v>
      </c>
      <c r="R18" s="12">
        <v>20.93</v>
      </c>
      <c r="S18" s="12">
        <v>21.42</v>
      </c>
      <c r="T18" s="12">
        <v>21.93</v>
      </c>
      <c r="U18" s="12">
        <v>22.23</v>
      </c>
      <c r="V18" s="12">
        <v>22.55</v>
      </c>
    </row>
    <row r="19" spans="2:22" s="5" customFormat="1" ht="15.75" customHeight="1" x14ac:dyDescent="0.2">
      <c r="B19" s="10">
        <f t="shared" si="0"/>
        <v>13</v>
      </c>
      <c r="C19" s="12">
        <v>13.61</v>
      </c>
      <c r="D19" s="12">
        <v>14.23</v>
      </c>
      <c r="E19" s="12">
        <v>14.88</v>
      </c>
      <c r="F19" s="12">
        <v>15.55</v>
      </c>
      <c r="G19" s="12">
        <v>16.27</v>
      </c>
      <c r="H19" s="12">
        <v>17.02</v>
      </c>
      <c r="I19" s="12">
        <v>17.8</v>
      </c>
      <c r="J19" s="12">
        <v>18.22</v>
      </c>
      <c r="K19" s="12">
        <v>18.64</v>
      </c>
      <c r="L19" s="12">
        <v>19.07</v>
      </c>
      <c r="M19" s="12">
        <v>19.52</v>
      </c>
      <c r="N19" s="12">
        <v>19.97</v>
      </c>
      <c r="O19" s="12">
        <v>20.440000000000001</v>
      </c>
      <c r="P19" s="12">
        <v>20.92</v>
      </c>
      <c r="Q19" s="12">
        <v>21.41</v>
      </c>
      <c r="R19" s="12">
        <v>21.91</v>
      </c>
      <c r="S19" s="12">
        <v>22.43</v>
      </c>
      <c r="T19" s="12">
        <v>22.96</v>
      </c>
      <c r="U19" s="12">
        <v>23.28</v>
      </c>
      <c r="V19" s="12">
        <v>23.61</v>
      </c>
    </row>
    <row r="20" spans="2:22" s="5" customFormat="1" ht="15.75" customHeight="1" x14ac:dyDescent="0.2">
      <c r="B20" s="10">
        <f t="shared" si="0"/>
        <v>14</v>
      </c>
      <c r="C20" s="12">
        <v>14.23</v>
      </c>
      <c r="D20" s="12">
        <v>14.88</v>
      </c>
      <c r="E20" s="12">
        <v>15.55</v>
      </c>
      <c r="F20" s="12">
        <v>16.27</v>
      </c>
      <c r="G20" s="12">
        <v>17.02</v>
      </c>
      <c r="H20" s="12">
        <v>17.8</v>
      </c>
      <c r="I20" s="12">
        <v>18.63</v>
      </c>
      <c r="J20" s="12">
        <v>19.059999999999999</v>
      </c>
      <c r="K20" s="12">
        <v>19.510000000000002</v>
      </c>
      <c r="L20" s="12">
        <v>19.96</v>
      </c>
      <c r="M20" s="12">
        <v>20.43</v>
      </c>
      <c r="N20" s="12">
        <v>20.91</v>
      </c>
      <c r="O20" s="12">
        <v>21.4</v>
      </c>
      <c r="P20" s="12">
        <v>21.9</v>
      </c>
      <c r="Q20" s="12">
        <v>22.42</v>
      </c>
      <c r="R20" s="12">
        <v>22.94</v>
      </c>
      <c r="S20" s="12">
        <v>23.49</v>
      </c>
      <c r="T20" s="12">
        <v>24.04</v>
      </c>
      <c r="U20" s="12">
        <v>24.38</v>
      </c>
      <c r="V20" s="12">
        <v>24.73</v>
      </c>
    </row>
    <row r="21" spans="2:22" s="5" customFormat="1" ht="15.75" customHeight="1" x14ac:dyDescent="0.2">
      <c r="B21" s="10">
        <f t="shared" si="0"/>
        <v>15</v>
      </c>
      <c r="C21" s="12">
        <v>14.88</v>
      </c>
      <c r="D21" s="12">
        <v>15.55</v>
      </c>
      <c r="E21" s="12">
        <v>16.27</v>
      </c>
      <c r="F21" s="12">
        <v>17.02</v>
      </c>
      <c r="G21" s="12">
        <v>17.8</v>
      </c>
      <c r="H21" s="12">
        <v>18.63</v>
      </c>
      <c r="I21" s="12">
        <v>19.5</v>
      </c>
      <c r="J21" s="12">
        <v>19.95</v>
      </c>
      <c r="K21" s="12">
        <v>20.420000000000002</v>
      </c>
      <c r="L21" s="12">
        <v>20.9</v>
      </c>
      <c r="M21" s="12">
        <v>21.39</v>
      </c>
      <c r="N21" s="12">
        <v>21.89</v>
      </c>
      <c r="O21" s="12">
        <v>22.4</v>
      </c>
      <c r="P21" s="12">
        <v>22.93</v>
      </c>
      <c r="Q21" s="12">
        <v>23.47</v>
      </c>
      <c r="R21" s="12">
        <v>24.03</v>
      </c>
      <c r="S21" s="12">
        <v>24.6</v>
      </c>
      <c r="T21" s="12">
        <v>25.18</v>
      </c>
      <c r="U21" s="12">
        <v>25.54</v>
      </c>
      <c r="V21" s="12">
        <v>25.9</v>
      </c>
    </row>
    <row r="22" spans="2:22" s="5" customFormat="1" ht="15.75" customHeight="1" x14ac:dyDescent="0.2">
      <c r="B22" s="10">
        <f t="shared" si="0"/>
        <v>16</v>
      </c>
      <c r="C22" s="12">
        <v>15.55</v>
      </c>
      <c r="D22" s="12">
        <v>16.27</v>
      </c>
      <c r="E22" s="12">
        <v>17.02</v>
      </c>
      <c r="F22" s="12">
        <v>17.8</v>
      </c>
      <c r="G22" s="12">
        <v>18.63</v>
      </c>
      <c r="H22" s="12">
        <v>19.5</v>
      </c>
      <c r="I22" s="12">
        <v>20.41</v>
      </c>
      <c r="J22" s="12">
        <v>20.88</v>
      </c>
      <c r="K22" s="12">
        <v>21.37</v>
      </c>
      <c r="L22" s="12">
        <v>21.88</v>
      </c>
      <c r="M22" s="12">
        <v>22.39</v>
      </c>
      <c r="N22" s="12">
        <v>22.92</v>
      </c>
      <c r="O22" s="12">
        <v>23.46</v>
      </c>
      <c r="P22" s="12">
        <v>24.01</v>
      </c>
      <c r="Q22" s="12">
        <v>24.58</v>
      </c>
      <c r="R22" s="12">
        <v>25.16</v>
      </c>
      <c r="S22" s="12">
        <v>25.76</v>
      </c>
      <c r="T22" s="12">
        <v>26.37</v>
      </c>
      <c r="U22" s="12">
        <v>26.75</v>
      </c>
      <c r="V22" s="12">
        <v>27.13</v>
      </c>
    </row>
    <row r="23" spans="2:22" s="5" customFormat="1" ht="15.75" customHeight="1" x14ac:dyDescent="0.2">
      <c r="B23" s="10">
        <f t="shared" si="0"/>
        <v>17</v>
      </c>
      <c r="C23" s="12">
        <v>16.27</v>
      </c>
      <c r="D23" s="12">
        <v>17.02</v>
      </c>
      <c r="E23" s="12">
        <v>17.8</v>
      </c>
      <c r="F23" s="12">
        <v>18.63</v>
      </c>
      <c r="G23" s="12">
        <v>19.5</v>
      </c>
      <c r="H23" s="12">
        <v>20.41</v>
      </c>
      <c r="I23" s="12">
        <v>21.36</v>
      </c>
      <c r="J23" s="12">
        <v>21.86</v>
      </c>
      <c r="K23" s="12">
        <v>22.38</v>
      </c>
      <c r="L23" s="12">
        <v>22.91</v>
      </c>
      <c r="M23" s="12">
        <v>23.45</v>
      </c>
      <c r="N23" s="12">
        <v>24</v>
      </c>
      <c r="O23" s="12">
        <v>24.57</v>
      </c>
      <c r="P23" s="12">
        <v>25.15</v>
      </c>
      <c r="Q23" s="12">
        <v>25.75</v>
      </c>
      <c r="R23" s="12">
        <v>26.36</v>
      </c>
      <c r="S23" s="12">
        <v>26.98</v>
      </c>
      <c r="T23" s="12">
        <v>27.63</v>
      </c>
      <c r="U23" s="12">
        <v>28.02</v>
      </c>
      <c r="V23" s="12">
        <v>28.42</v>
      </c>
    </row>
    <row r="24" spans="2:22" s="5" customFormat="1" ht="15.75" customHeight="1" x14ac:dyDescent="0.2">
      <c r="B24" s="10">
        <f t="shared" si="0"/>
        <v>18</v>
      </c>
      <c r="C24" s="12">
        <v>17.02</v>
      </c>
      <c r="D24" s="12">
        <v>17.8</v>
      </c>
      <c r="E24" s="12">
        <v>18.63</v>
      </c>
      <c r="F24" s="12">
        <v>19.5</v>
      </c>
      <c r="G24" s="12">
        <v>20.41</v>
      </c>
      <c r="H24" s="12">
        <v>21.36</v>
      </c>
      <c r="I24" s="12">
        <v>22.37</v>
      </c>
      <c r="J24" s="12">
        <v>22.89</v>
      </c>
      <c r="K24" s="12">
        <v>23.43</v>
      </c>
      <c r="L24" s="12">
        <v>23.99</v>
      </c>
      <c r="M24" s="12">
        <v>24.55</v>
      </c>
      <c r="N24" s="12">
        <v>25.14</v>
      </c>
      <c r="O24" s="12">
        <v>25.73</v>
      </c>
      <c r="P24" s="12">
        <v>26.34</v>
      </c>
      <c r="Q24" s="12">
        <v>26.97</v>
      </c>
      <c r="R24" s="12">
        <v>27.61</v>
      </c>
      <c r="S24" s="12">
        <v>28.27</v>
      </c>
      <c r="T24" s="12">
        <v>28.94</v>
      </c>
      <c r="U24" s="12">
        <v>29.36</v>
      </c>
      <c r="V24" s="12">
        <v>29.78</v>
      </c>
    </row>
    <row r="25" spans="2:22" s="5" customFormat="1" ht="15.75" customHeight="1" x14ac:dyDescent="0.2">
      <c r="B25" s="10">
        <f t="shared" si="0"/>
        <v>19</v>
      </c>
      <c r="C25" s="12">
        <v>17.8</v>
      </c>
      <c r="D25" s="12">
        <v>18.63</v>
      </c>
      <c r="E25" s="12">
        <v>19.5</v>
      </c>
      <c r="F25" s="12">
        <v>20.41</v>
      </c>
      <c r="G25" s="12">
        <v>21.36</v>
      </c>
      <c r="H25" s="12">
        <v>22.37</v>
      </c>
      <c r="I25" s="12">
        <v>23.42</v>
      </c>
      <c r="J25" s="12">
        <v>23.97</v>
      </c>
      <c r="K25" s="12">
        <v>24.54</v>
      </c>
      <c r="L25" s="12">
        <v>25.12</v>
      </c>
      <c r="M25" s="12">
        <v>25.72</v>
      </c>
      <c r="N25" s="12">
        <v>26.33</v>
      </c>
      <c r="O25" s="12">
        <v>26.95</v>
      </c>
      <c r="P25" s="12">
        <v>27.6</v>
      </c>
      <c r="Q25" s="12">
        <v>28.25</v>
      </c>
      <c r="R25" s="12">
        <v>28.93</v>
      </c>
      <c r="S25" s="12">
        <v>29.62</v>
      </c>
      <c r="T25" s="12">
        <v>30.33</v>
      </c>
      <c r="U25" s="12">
        <v>30.76</v>
      </c>
      <c r="V25" s="12">
        <v>31.2</v>
      </c>
    </row>
    <row r="26" spans="2:22" s="5" customFormat="1" ht="15.75" customHeight="1" x14ac:dyDescent="0.2">
      <c r="B26" s="10">
        <f t="shared" si="0"/>
        <v>20</v>
      </c>
      <c r="C26" s="12">
        <v>18.63</v>
      </c>
      <c r="D26" s="12">
        <v>19.5</v>
      </c>
      <c r="E26" s="12">
        <v>20.41</v>
      </c>
      <c r="F26" s="12">
        <v>21.36</v>
      </c>
      <c r="G26" s="12">
        <v>22.37</v>
      </c>
      <c r="H26" s="12">
        <v>23.42</v>
      </c>
      <c r="I26" s="12">
        <v>24.53</v>
      </c>
      <c r="J26" s="12">
        <v>25.11</v>
      </c>
      <c r="K26" s="12">
        <v>25.7</v>
      </c>
      <c r="L26" s="12">
        <v>26.31</v>
      </c>
      <c r="M26" s="12">
        <v>26.94</v>
      </c>
      <c r="N26" s="12">
        <v>27.58</v>
      </c>
      <c r="O26" s="12">
        <v>28.24</v>
      </c>
      <c r="P26" s="12">
        <v>28.91</v>
      </c>
      <c r="Q26" s="12">
        <v>29.6</v>
      </c>
      <c r="R26" s="12">
        <v>30.31</v>
      </c>
      <c r="S26" s="12">
        <v>31.03</v>
      </c>
      <c r="T26" s="12">
        <v>31.78</v>
      </c>
      <c r="U26" s="12">
        <v>32.24</v>
      </c>
      <c r="V26" s="12">
        <v>32.700000000000003</v>
      </c>
    </row>
    <row r="27" spans="2:22" s="5" customFormat="1" ht="15.75" customHeight="1" x14ac:dyDescent="0.2">
      <c r="B27" s="10">
        <f t="shared" si="0"/>
        <v>21</v>
      </c>
      <c r="C27" s="12">
        <v>19.5</v>
      </c>
      <c r="D27" s="12">
        <v>20.41</v>
      </c>
      <c r="E27" s="12">
        <v>21.36</v>
      </c>
      <c r="F27" s="12">
        <v>22.37</v>
      </c>
      <c r="G27" s="12">
        <v>23.42</v>
      </c>
      <c r="H27" s="12">
        <v>24.53</v>
      </c>
      <c r="I27" s="12">
        <v>25.69</v>
      </c>
      <c r="J27" s="12">
        <v>26.3</v>
      </c>
      <c r="K27" s="12">
        <v>26.92</v>
      </c>
      <c r="L27" s="12">
        <v>27.56</v>
      </c>
      <c r="M27" s="12">
        <v>28.22</v>
      </c>
      <c r="N27" s="12">
        <v>28.89</v>
      </c>
      <c r="O27" s="12">
        <v>29.58</v>
      </c>
      <c r="P27" s="12">
        <v>30.29</v>
      </c>
      <c r="Q27" s="12">
        <v>31.02</v>
      </c>
      <c r="R27" s="12">
        <v>31.76</v>
      </c>
      <c r="S27" s="12">
        <v>32.520000000000003</v>
      </c>
      <c r="T27" s="12">
        <v>33.299999999999997</v>
      </c>
      <c r="U27" s="12">
        <v>33.78</v>
      </c>
      <c r="V27" s="12">
        <v>34.270000000000003</v>
      </c>
    </row>
    <row r="28" spans="2:22" s="5" customFormat="1" ht="15.75" customHeight="1" x14ac:dyDescent="0.2">
      <c r="B28" s="10">
        <f t="shared" si="0"/>
        <v>22</v>
      </c>
      <c r="C28" s="12">
        <v>20.41</v>
      </c>
      <c r="D28" s="12">
        <v>21.36</v>
      </c>
      <c r="E28" s="12">
        <v>22.37</v>
      </c>
      <c r="F28" s="12">
        <v>23.42</v>
      </c>
      <c r="G28" s="12">
        <v>24.53</v>
      </c>
      <c r="H28" s="12">
        <v>25.69</v>
      </c>
      <c r="I28" s="12">
        <v>26.91</v>
      </c>
      <c r="J28" s="12">
        <v>27.55</v>
      </c>
      <c r="K28" s="12">
        <v>28.2</v>
      </c>
      <c r="L28" s="12">
        <v>28.88</v>
      </c>
      <c r="M28" s="12">
        <v>29.57</v>
      </c>
      <c r="N28" s="12">
        <v>30.27</v>
      </c>
      <c r="O28" s="12">
        <v>31</v>
      </c>
      <c r="P28" s="12">
        <v>31.74</v>
      </c>
      <c r="Q28" s="12">
        <v>32.5</v>
      </c>
      <c r="R28" s="12">
        <v>33.28</v>
      </c>
      <c r="S28" s="12">
        <v>34.08</v>
      </c>
      <c r="T28" s="12">
        <v>34.9</v>
      </c>
      <c r="U28" s="12">
        <v>35.409999999999997</v>
      </c>
      <c r="V28" s="12">
        <v>35.92</v>
      </c>
    </row>
    <row r="29" spans="2:22" s="5" customFormat="1" ht="15.75" customHeight="1" x14ac:dyDescent="0.2">
      <c r="B29" s="10">
        <f t="shared" si="0"/>
        <v>23</v>
      </c>
      <c r="C29" s="12">
        <v>21.36</v>
      </c>
      <c r="D29" s="12">
        <v>22.37</v>
      </c>
      <c r="E29" s="12">
        <v>23.42</v>
      </c>
      <c r="F29" s="12">
        <v>24.53</v>
      </c>
      <c r="G29" s="12">
        <v>25.69</v>
      </c>
      <c r="H29" s="12">
        <v>26.91</v>
      </c>
      <c r="I29" s="12">
        <v>28.19</v>
      </c>
      <c r="J29" s="12">
        <v>28.86</v>
      </c>
      <c r="K29" s="12">
        <v>29.55</v>
      </c>
      <c r="L29" s="12">
        <v>30.26</v>
      </c>
      <c r="M29" s="12">
        <v>30.98</v>
      </c>
      <c r="N29" s="12">
        <v>31.72</v>
      </c>
      <c r="O29" s="12">
        <v>32.479999999999997</v>
      </c>
      <c r="P29" s="12">
        <v>33.26</v>
      </c>
      <c r="Q29" s="12">
        <v>34.06</v>
      </c>
      <c r="R29" s="12">
        <v>34.880000000000003</v>
      </c>
      <c r="S29" s="12">
        <v>35.72</v>
      </c>
      <c r="T29" s="12">
        <v>36.58</v>
      </c>
      <c r="U29" s="12">
        <v>37.11</v>
      </c>
      <c r="V29" s="12">
        <v>37.65</v>
      </c>
    </row>
    <row r="30" spans="2:22" s="5" customFormat="1" ht="15.75" customHeight="1" x14ac:dyDescent="0.2">
      <c r="B30" s="10">
        <f t="shared" si="0"/>
        <v>24</v>
      </c>
      <c r="C30" s="12">
        <v>22.37</v>
      </c>
      <c r="D30" s="12">
        <v>23.42</v>
      </c>
      <c r="E30" s="12">
        <v>24.53</v>
      </c>
      <c r="F30" s="12">
        <v>25.69</v>
      </c>
      <c r="G30" s="12">
        <v>26.91</v>
      </c>
      <c r="H30" s="12">
        <v>28.19</v>
      </c>
      <c r="I30" s="12">
        <v>29.53</v>
      </c>
      <c r="J30" s="12">
        <v>30.24</v>
      </c>
      <c r="K30" s="12">
        <v>30.96</v>
      </c>
      <c r="L30" s="12">
        <v>31.71</v>
      </c>
      <c r="M30" s="12">
        <v>32.47</v>
      </c>
      <c r="N30" s="12">
        <v>33.25</v>
      </c>
      <c r="O30" s="12">
        <v>34.04</v>
      </c>
      <c r="P30" s="12">
        <v>34.86</v>
      </c>
      <c r="Q30" s="12">
        <v>35.700000000000003</v>
      </c>
      <c r="R30" s="12">
        <v>36.56</v>
      </c>
      <c r="S30" s="12">
        <v>37.44</v>
      </c>
      <c r="T30" s="12">
        <v>38.35</v>
      </c>
      <c r="U30" s="12">
        <v>38.9</v>
      </c>
      <c r="V30" s="12">
        <v>39.47</v>
      </c>
    </row>
    <row r="31" spans="2:22" s="5" customFormat="1" ht="15.75" customHeight="1" x14ac:dyDescent="0.2">
      <c r="B31" s="10">
        <f t="shared" si="0"/>
        <v>25</v>
      </c>
      <c r="C31" s="12">
        <v>23.42</v>
      </c>
      <c r="D31" s="12">
        <v>24.53</v>
      </c>
      <c r="E31" s="12">
        <v>25.69</v>
      </c>
      <c r="F31" s="12">
        <v>26.91</v>
      </c>
      <c r="G31" s="12">
        <v>28.19</v>
      </c>
      <c r="H31" s="12">
        <v>29.53</v>
      </c>
      <c r="I31" s="12">
        <v>30.95</v>
      </c>
      <c r="J31" s="12">
        <v>31.69</v>
      </c>
      <c r="K31" s="12">
        <v>32.450000000000003</v>
      </c>
      <c r="L31" s="12">
        <v>33.229999999999997</v>
      </c>
      <c r="M31" s="12">
        <v>34.020000000000003</v>
      </c>
      <c r="N31" s="12">
        <v>34.840000000000003</v>
      </c>
      <c r="O31" s="12">
        <v>35.68</v>
      </c>
      <c r="P31" s="12">
        <v>36.54</v>
      </c>
      <c r="Q31" s="12">
        <v>37.42</v>
      </c>
      <c r="R31" s="12">
        <v>38.33</v>
      </c>
      <c r="S31" s="12">
        <v>39.25</v>
      </c>
      <c r="T31" s="12">
        <v>40.200000000000003</v>
      </c>
      <c r="U31" s="12">
        <v>40.78</v>
      </c>
      <c r="V31" s="12">
        <v>41.38</v>
      </c>
    </row>
    <row r="32" spans="2:22" s="5" customFormat="1" ht="15.75" customHeight="1" x14ac:dyDescent="0.2">
      <c r="B32" s="10">
        <f t="shared" si="0"/>
        <v>26</v>
      </c>
      <c r="C32" s="12">
        <v>24.53</v>
      </c>
      <c r="D32" s="12">
        <v>25.69</v>
      </c>
      <c r="E32" s="12">
        <v>26.91</v>
      </c>
      <c r="F32" s="12">
        <v>28.19</v>
      </c>
      <c r="G32" s="12">
        <v>29.53</v>
      </c>
      <c r="H32" s="12">
        <v>30.95</v>
      </c>
      <c r="I32" s="12">
        <v>32.43</v>
      </c>
      <c r="J32" s="12">
        <v>33.21</v>
      </c>
      <c r="K32" s="12">
        <v>34</v>
      </c>
      <c r="L32" s="12">
        <v>34.82</v>
      </c>
      <c r="M32" s="12">
        <v>35.659999999999997</v>
      </c>
      <c r="N32" s="12">
        <v>36.520000000000003</v>
      </c>
      <c r="O32" s="12">
        <v>37.4</v>
      </c>
      <c r="P32" s="12">
        <v>38.299999999999997</v>
      </c>
      <c r="Q32" s="12">
        <v>39.229999999999997</v>
      </c>
      <c r="R32" s="12">
        <v>40.18</v>
      </c>
      <c r="S32" s="12">
        <v>41.15</v>
      </c>
      <c r="T32" s="12">
        <v>42.15</v>
      </c>
      <c r="U32" s="12">
        <v>42.76</v>
      </c>
      <c r="V32" s="12">
        <v>43.38</v>
      </c>
    </row>
    <row r="33" spans="2:22" s="5" customFormat="1" ht="15.75" customHeight="1" x14ac:dyDescent="0.2">
      <c r="B33" s="10">
        <f t="shared" si="0"/>
        <v>27</v>
      </c>
      <c r="C33" s="12">
        <v>25.69</v>
      </c>
      <c r="D33" s="12">
        <v>26.91</v>
      </c>
      <c r="E33" s="12">
        <v>28.19</v>
      </c>
      <c r="F33" s="12">
        <v>29.53</v>
      </c>
      <c r="G33" s="12">
        <v>30.95</v>
      </c>
      <c r="H33" s="12">
        <v>32.43</v>
      </c>
      <c r="I33" s="12">
        <v>33.99</v>
      </c>
      <c r="J33" s="12">
        <v>34.799999999999997</v>
      </c>
      <c r="K33" s="12">
        <v>35.64</v>
      </c>
      <c r="L33" s="12">
        <v>36.5</v>
      </c>
      <c r="M33" s="12">
        <v>37.380000000000003</v>
      </c>
      <c r="N33" s="12">
        <v>38.28</v>
      </c>
      <c r="O33" s="12">
        <v>39.21</v>
      </c>
      <c r="P33" s="12">
        <v>40.15</v>
      </c>
      <c r="Q33" s="12">
        <v>41.13</v>
      </c>
      <c r="R33" s="12">
        <v>42.12</v>
      </c>
      <c r="S33" s="12">
        <v>43.14</v>
      </c>
      <c r="T33" s="12">
        <v>44.19</v>
      </c>
      <c r="U33" s="12">
        <v>44.83</v>
      </c>
      <c r="V33" s="12">
        <v>45.49</v>
      </c>
    </row>
    <row r="34" spans="2:22" s="5" customFormat="1" ht="15.75" customHeight="1" x14ac:dyDescent="0.2">
      <c r="B34" s="10">
        <f t="shared" si="0"/>
        <v>28</v>
      </c>
      <c r="C34" s="12">
        <v>26.91</v>
      </c>
      <c r="D34" s="12">
        <v>28.19</v>
      </c>
      <c r="E34" s="12">
        <v>29.53</v>
      </c>
      <c r="F34" s="12">
        <v>30.95</v>
      </c>
      <c r="G34" s="12">
        <v>32.43</v>
      </c>
      <c r="H34" s="12">
        <v>33.99</v>
      </c>
      <c r="I34" s="12">
        <v>35.619999999999997</v>
      </c>
      <c r="J34" s="12">
        <v>36.479999999999997</v>
      </c>
      <c r="K34" s="12">
        <v>37.36</v>
      </c>
      <c r="L34" s="12">
        <v>38.26</v>
      </c>
      <c r="M34" s="12">
        <v>39.18</v>
      </c>
      <c r="N34" s="12">
        <v>40.130000000000003</v>
      </c>
      <c r="O34" s="12">
        <v>41.1</v>
      </c>
      <c r="P34" s="12">
        <v>42.1</v>
      </c>
      <c r="Q34" s="12">
        <v>43.12</v>
      </c>
      <c r="R34" s="12">
        <v>44.16</v>
      </c>
      <c r="S34" s="12">
        <v>45.24</v>
      </c>
      <c r="T34" s="12">
        <v>46.33</v>
      </c>
      <c r="U34" s="12">
        <v>47.01</v>
      </c>
      <c r="V34" s="12">
        <v>47.7</v>
      </c>
    </row>
    <row r="35" spans="2:22" s="5" customFormat="1" ht="15.75" customHeight="1" x14ac:dyDescent="0.2">
      <c r="B35" s="10">
        <f t="shared" si="0"/>
        <v>29</v>
      </c>
      <c r="C35" s="12">
        <v>28.19</v>
      </c>
      <c r="D35" s="12">
        <v>29.53</v>
      </c>
      <c r="E35" s="12">
        <v>30.95</v>
      </c>
      <c r="F35" s="12">
        <v>32.43</v>
      </c>
      <c r="G35" s="12">
        <v>33.99</v>
      </c>
      <c r="H35" s="12">
        <v>35.619999999999997</v>
      </c>
      <c r="I35" s="12">
        <v>37.340000000000003</v>
      </c>
      <c r="J35" s="12">
        <v>38.24</v>
      </c>
      <c r="K35" s="12">
        <v>39.159999999999997</v>
      </c>
      <c r="L35" s="12">
        <v>40.11</v>
      </c>
      <c r="M35" s="12">
        <v>41.08</v>
      </c>
      <c r="N35" s="12">
        <v>42.07</v>
      </c>
      <c r="O35" s="12">
        <v>43.09</v>
      </c>
      <c r="P35" s="12">
        <v>44.14</v>
      </c>
      <c r="Q35" s="12">
        <v>45.21</v>
      </c>
      <c r="R35" s="12">
        <v>46.31</v>
      </c>
      <c r="S35" s="12">
        <v>47.43</v>
      </c>
      <c r="T35" s="12">
        <v>48.59</v>
      </c>
      <c r="U35" s="12">
        <v>49.3</v>
      </c>
      <c r="V35" s="12">
        <v>50.02</v>
      </c>
    </row>
    <row r="36" spans="2:22" s="5" customFormat="1" ht="15.75" customHeight="1" x14ac:dyDescent="0.2">
      <c r="B36" s="11">
        <f t="shared" si="0"/>
        <v>30</v>
      </c>
      <c r="C36" s="12">
        <v>29.53</v>
      </c>
      <c r="D36" s="12">
        <v>30.95</v>
      </c>
      <c r="E36" s="12">
        <v>32.43</v>
      </c>
      <c r="F36" s="12">
        <v>33.99</v>
      </c>
      <c r="G36" s="12">
        <v>35.619999999999997</v>
      </c>
      <c r="H36" s="12">
        <v>37.340000000000003</v>
      </c>
      <c r="I36" s="12">
        <v>39.14</v>
      </c>
      <c r="J36" s="12">
        <v>40.090000000000003</v>
      </c>
      <c r="K36" s="12">
        <v>41.06</v>
      </c>
      <c r="L36" s="12">
        <v>42.05</v>
      </c>
      <c r="M36" s="12">
        <v>43.07</v>
      </c>
      <c r="N36" s="12">
        <v>44.11</v>
      </c>
      <c r="O36" s="12">
        <v>45.18</v>
      </c>
      <c r="P36" s="12">
        <v>46.28</v>
      </c>
      <c r="Q36" s="12">
        <v>47.41</v>
      </c>
      <c r="R36" s="12">
        <v>48.56</v>
      </c>
      <c r="S36" s="12">
        <v>49.74</v>
      </c>
      <c r="T36" s="12">
        <v>50.95</v>
      </c>
      <c r="U36" s="12">
        <v>51.7</v>
      </c>
      <c r="V36" s="12">
        <v>52.45</v>
      </c>
    </row>
  </sheetData>
  <sheetProtection password="CEDC" sheet="1" objects="1" scenarios="1"/>
  <mergeCells count="3">
    <mergeCell ref="B1:V1"/>
    <mergeCell ref="B2:V2"/>
    <mergeCell ref="B4:B5"/>
  </mergeCells>
  <pageMargins left="0.25" right="0.25" top="0.75" bottom="0.75" header="0.3" footer="0.3"/>
  <pageSetup paperSize="5" orientation="landscape" r:id="rId1"/>
  <headerFooter>
    <oddFooter>&amp;R&amp;F Sheet: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C1040-F28B-424A-90E3-A48BF93B585B}">
  <dimension ref="B1:W36"/>
  <sheetViews>
    <sheetView workbookViewId="0">
      <selection activeCell="C7" sqref="C7"/>
    </sheetView>
  </sheetViews>
  <sheetFormatPr defaultRowHeight="12" x14ac:dyDescent="0.2"/>
  <cols>
    <col min="1" max="1" width="1.7109375" customWidth="1"/>
    <col min="2" max="2" width="6.7109375" style="2" customWidth="1"/>
    <col min="3" max="23" width="8.140625" style="1" customWidth="1"/>
  </cols>
  <sheetData>
    <row r="1" spans="2:23" ht="19.5" x14ac:dyDescent="0.3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2:23" ht="19.5" x14ac:dyDescent="0.35">
      <c r="B2" s="21" t="s">
        <v>51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</row>
    <row r="3" spans="2:23" s="5" customFormat="1" x14ac:dyDescent="0.2">
      <c r="B3" s="17">
        <v>0.01</v>
      </c>
      <c r="C3" s="14" t="s">
        <v>31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2:23" ht="12" customHeight="1" x14ac:dyDescent="0.2">
      <c r="B4" s="24" t="s">
        <v>1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15" t="s">
        <v>2</v>
      </c>
    </row>
    <row r="5" spans="2:23" ht="12" customHeight="1" x14ac:dyDescent="0.2">
      <c r="B5" s="25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16" t="s">
        <v>24</v>
      </c>
    </row>
    <row r="6" spans="2:23" s="8" customFormat="1" ht="12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s="5" customFormat="1" ht="15.75" customHeight="1" x14ac:dyDescent="0.2">
      <c r="B7" s="9">
        <v>1</v>
      </c>
      <c r="C7" s="12">
        <f>('2018-19 @ 252 Days'!C7)+ROUND('2018-19 @ 252 Days'!C7*$B$3,4)</f>
        <v>9.3582000000000001</v>
      </c>
      <c r="D7" s="12">
        <f>('2018-19 @ 252 Days'!D7)+ROUND('2018-19 @ 252 Days'!D7*$B$3,4)</f>
        <v>9.5921000000000003</v>
      </c>
      <c r="E7" s="12">
        <f>('2018-19 @ 252 Days'!E7)+ROUND('2018-19 @ 252 Days'!E7*$B$3,4)</f>
        <v>9.9609000000000005</v>
      </c>
      <c r="F7" s="12">
        <f>('2018-19 @ 252 Days'!F7)+ROUND('2018-19 @ 252 Days'!F7*$B$3,4)</f>
        <v>10.362299999999999</v>
      </c>
      <c r="G7" s="12">
        <f>('2018-19 @ 252 Days'!G7)+ROUND('2018-19 @ 252 Days'!G7*$B$3,4)</f>
        <v>10.763599999999999</v>
      </c>
      <c r="H7" s="12">
        <f>('2018-19 @ 252 Days'!H7)+ROUND('2018-19 @ 252 Days'!H7*$B$3,4)</f>
        <v>11.197399999999998</v>
      </c>
      <c r="I7" s="12">
        <f>('2018-19 @ 252 Days'!I7)+ROUND('2018-19 @ 252 Days'!I7*$B$3,4)</f>
        <v>11.652699999999999</v>
      </c>
      <c r="J7" s="12">
        <f>('2018-19 @ 252 Days'!J7)+ROUND('2018-19 @ 252 Days'!J7*$B$3,4)</f>
        <v>12.129900000000001</v>
      </c>
      <c r="K7" s="12">
        <f>('2018-19 @ 252 Days'!K7)+ROUND('2018-19 @ 252 Days'!K7*$B$3,4)</f>
        <v>12.379399999999999</v>
      </c>
      <c r="L7" s="12">
        <f>('2018-19 @ 252 Days'!L7)+ROUND('2018-19 @ 252 Days'!L7*$B$3,4)</f>
        <v>12.628899999999998</v>
      </c>
      <c r="M7" s="12">
        <f>('2018-19 @ 252 Days'!M7)+ROUND('2018-19 @ 252 Days'!M7*$B$3,4)</f>
        <v>12.889199999999999</v>
      </c>
      <c r="N7" s="12">
        <f>('2018-19 @ 252 Days'!N7)+ROUND('2018-19 @ 252 Days'!N7*$B$3,4)</f>
        <v>13.1602</v>
      </c>
      <c r="O7" s="12">
        <f>('2018-19 @ 252 Days'!O7)+ROUND('2018-19 @ 252 Days'!O7*$B$3,4)</f>
        <v>13.4315</v>
      </c>
      <c r="P7" s="12">
        <f>('2018-19 @ 252 Days'!P7)+ROUND('2018-19 @ 252 Days'!P7*$B$3,4)</f>
        <v>13.7134</v>
      </c>
      <c r="Q7" s="12">
        <f>('2018-19 @ 252 Days'!Q7)+ROUND('2018-19 @ 252 Days'!Q7*$B$3,4)</f>
        <v>14.006099999999998</v>
      </c>
      <c r="R7" s="12">
        <f>('2018-19 @ 252 Days'!R7)+ROUND('2018-19 @ 252 Days'!R7*$B$3,4)</f>
        <v>14.299099999999999</v>
      </c>
      <c r="S7" s="12">
        <f>('2018-19 @ 252 Days'!S7)+ROUND('2018-19 @ 252 Days'!S7*$B$3,4)</f>
        <v>14.602600000000001</v>
      </c>
      <c r="T7" s="12">
        <f>('2018-19 @ 252 Days'!T7)+ROUND('2018-19 @ 252 Days'!T7*$B$3,4)</f>
        <v>14.9171</v>
      </c>
      <c r="U7" s="12">
        <f>('2018-19 @ 252 Days'!U7)+ROUND('2018-19 @ 252 Days'!U7*$B$3,4)</f>
        <v>15.2425</v>
      </c>
      <c r="V7" s="12">
        <f>('2018-19 @ 252 Days'!V7)+ROUND('2018-19 @ 252 Days'!V7*$B$3,4)</f>
        <v>15.4377</v>
      </c>
      <c r="W7" s="12">
        <f>('2018-19 @ 252 Days'!W7)+ROUND('2018-19 @ 252 Days'!W7*$B$3,4)</f>
        <v>15.632899999999999</v>
      </c>
    </row>
    <row r="8" spans="2:23" s="5" customFormat="1" ht="15.75" customHeight="1" x14ac:dyDescent="0.2">
      <c r="B8" s="10">
        <f>B7+1</f>
        <v>2</v>
      </c>
      <c r="C8" s="12">
        <f>('2018-19 @ 252 Days'!C8)+ROUND('2018-19 @ 252 Days'!C8*$B$3,4)</f>
        <v>9.718</v>
      </c>
      <c r="D8" s="12">
        <f>('2018-19 @ 252 Days'!D8)+ROUND('2018-19 @ 252 Days'!D8*$B$3,4)</f>
        <v>9.9609000000000005</v>
      </c>
      <c r="E8" s="12">
        <f>('2018-19 @ 252 Days'!E8)+ROUND('2018-19 @ 252 Days'!E8*$B$3,4)</f>
        <v>10.362299999999999</v>
      </c>
      <c r="F8" s="12">
        <f>('2018-19 @ 252 Days'!F8)+ROUND('2018-19 @ 252 Days'!F8*$B$3,4)</f>
        <v>10.763599999999999</v>
      </c>
      <c r="G8" s="12">
        <f>('2018-19 @ 252 Days'!G8)+ROUND('2018-19 @ 252 Days'!G8*$B$3,4)</f>
        <v>11.197399999999998</v>
      </c>
      <c r="H8" s="12">
        <f>('2018-19 @ 252 Days'!H8)+ROUND('2018-19 @ 252 Days'!H8*$B$3,4)</f>
        <v>11.652699999999999</v>
      </c>
      <c r="I8" s="12">
        <f>('2018-19 @ 252 Days'!I8)+ROUND('2018-19 @ 252 Days'!I8*$B$3,4)</f>
        <v>12.129900000000001</v>
      </c>
      <c r="J8" s="12">
        <f>('2018-19 @ 252 Days'!J8)+ROUND('2018-19 @ 252 Days'!J8*$B$3,4)</f>
        <v>12.628899999999998</v>
      </c>
      <c r="K8" s="12">
        <f>('2018-19 @ 252 Days'!K8)+ROUND('2018-19 @ 252 Days'!K8*$B$3,4)</f>
        <v>12.889199999999999</v>
      </c>
      <c r="L8" s="12">
        <f>('2018-19 @ 252 Days'!L8)+ROUND('2018-19 @ 252 Days'!L8*$B$3,4)</f>
        <v>13.149399999999998</v>
      </c>
      <c r="M8" s="12">
        <f>('2018-19 @ 252 Days'!M8)+ROUND('2018-19 @ 252 Days'!M8*$B$3,4)</f>
        <v>13.4315</v>
      </c>
      <c r="N8" s="12">
        <f>('2018-19 @ 252 Days'!N8)+ROUND('2018-19 @ 252 Days'!N8*$B$3,4)</f>
        <v>13.7134</v>
      </c>
      <c r="O8" s="12">
        <f>('2018-19 @ 252 Days'!O8)+ROUND('2018-19 @ 252 Days'!O8*$B$3,4)</f>
        <v>13.9953</v>
      </c>
      <c r="P8" s="12">
        <f>('2018-19 @ 252 Days'!P8)+ROUND('2018-19 @ 252 Days'!P8*$B$3,4)</f>
        <v>14.299099999999999</v>
      </c>
      <c r="Q8" s="12">
        <f>('2018-19 @ 252 Days'!Q8)+ROUND('2018-19 @ 252 Days'!Q8*$B$3,4)</f>
        <v>14.602600000000001</v>
      </c>
      <c r="R8" s="12">
        <f>('2018-19 @ 252 Days'!R8)+ROUND('2018-19 @ 252 Days'!R8*$B$3,4)</f>
        <v>14.906400000000001</v>
      </c>
      <c r="S8" s="12">
        <f>('2018-19 @ 252 Days'!S8)+ROUND('2018-19 @ 252 Days'!S8*$B$3,4)</f>
        <v>15.2317</v>
      </c>
      <c r="T8" s="12">
        <f>('2018-19 @ 252 Days'!T8)+ROUND('2018-19 @ 252 Days'!T8*$B$3,4)</f>
        <v>15.557</v>
      </c>
      <c r="U8" s="12">
        <f>('2018-19 @ 252 Days'!U8)+ROUND('2018-19 @ 252 Days'!U8*$B$3,4)</f>
        <v>15.8934</v>
      </c>
      <c r="V8" s="12">
        <f>('2018-19 @ 252 Days'!V8)+ROUND('2018-19 @ 252 Days'!V8*$B$3,4)</f>
        <v>16.099399999999999</v>
      </c>
      <c r="W8" s="12">
        <f>('2018-19 @ 252 Days'!W8)+ROUND('2018-19 @ 252 Days'!W8*$B$3,4)</f>
        <v>16.305399999999999</v>
      </c>
    </row>
    <row r="9" spans="2:23" s="5" customFormat="1" ht="15.75" customHeight="1" x14ac:dyDescent="0.2">
      <c r="B9" s="10">
        <f t="shared" ref="B9:B36" si="0">B8+1</f>
        <v>3</v>
      </c>
      <c r="C9" s="12">
        <f>('2018-19 @ 252 Days'!C9)+ROUND('2018-19 @ 252 Days'!C9*$B$3,4)</f>
        <v>10.109499999999999</v>
      </c>
      <c r="D9" s="12">
        <f>('2018-19 @ 252 Days'!D9)+ROUND('2018-19 @ 252 Days'!D9*$B$3,4)</f>
        <v>10.362299999999999</v>
      </c>
      <c r="E9" s="12">
        <f>('2018-19 @ 252 Days'!E9)+ROUND('2018-19 @ 252 Days'!E9*$B$3,4)</f>
        <v>10.763599999999999</v>
      </c>
      <c r="F9" s="12">
        <f>('2018-19 @ 252 Days'!F9)+ROUND('2018-19 @ 252 Days'!F9*$B$3,4)</f>
        <v>11.197399999999998</v>
      </c>
      <c r="G9" s="12">
        <f>('2018-19 @ 252 Days'!G9)+ROUND('2018-19 @ 252 Days'!G9*$B$3,4)</f>
        <v>11.652699999999999</v>
      </c>
      <c r="H9" s="12">
        <f>('2018-19 @ 252 Days'!H9)+ROUND('2018-19 @ 252 Days'!H9*$B$3,4)</f>
        <v>12.129900000000001</v>
      </c>
      <c r="I9" s="12">
        <f>('2018-19 @ 252 Days'!I9)+ROUND('2018-19 @ 252 Days'!I9*$B$3,4)</f>
        <v>12.628899999999998</v>
      </c>
      <c r="J9" s="12">
        <f>('2018-19 @ 252 Days'!J9)+ROUND('2018-19 @ 252 Days'!J9*$B$3,4)</f>
        <v>13.149399999999998</v>
      </c>
      <c r="K9" s="12">
        <f>('2018-19 @ 252 Days'!K9)+ROUND('2018-19 @ 252 Days'!K9*$B$3,4)</f>
        <v>13.4207</v>
      </c>
      <c r="L9" s="12">
        <f>('2018-19 @ 252 Days'!L9)+ROUND('2018-19 @ 252 Days'!L9*$B$3,4)</f>
        <v>13.702499999999997</v>
      </c>
      <c r="M9" s="12">
        <f>('2018-19 @ 252 Days'!M9)+ROUND('2018-19 @ 252 Days'!M9*$B$3,4)</f>
        <v>13.9953</v>
      </c>
      <c r="N9" s="12">
        <f>('2018-19 @ 252 Days'!N9)+ROUND('2018-19 @ 252 Days'!N9*$B$3,4)</f>
        <v>14.288300000000001</v>
      </c>
      <c r="O9" s="12">
        <f>('2018-19 @ 252 Days'!O9)+ROUND('2018-19 @ 252 Days'!O9*$B$3,4)</f>
        <v>14.591800000000003</v>
      </c>
      <c r="P9" s="12">
        <f>('2018-19 @ 252 Days'!P9)+ROUND('2018-19 @ 252 Days'!P9*$B$3,4)</f>
        <v>14.906400000000001</v>
      </c>
      <c r="Q9" s="12">
        <f>('2018-19 @ 252 Days'!Q9)+ROUND('2018-19 @ 252 Days'!Q9*$B$3,4)</f>
        <v>15.2209</v>
      </c>
      <c r="R9" s="12">
        <f>('2018-19 @ 252 Days'!R9)+ROUND('2018-19 @ 252 Days'!R9*$B$3,4)</f>
        <v>15.546200000000001</v>
      </c>
      <c r="S9" s="12">
        <f>('2018-19 @ 252 Days'!S9)+ROUND('2018-19 @ 252 Days'!S9*$B$3,4)</f>
        <v>15.882599999999998</v>
      </c>
      <c r="T9" s="12">
        <f>('2018-19 @ 252 Days'!T9)+ROUND('2018-19 @ 252 Days'!T9*$B$3,4)</f>
        <v>16.229499999999998</v>
      </c>
      <c r="U9" s="12">
        <f>('2018-19 @ 252 Days'!U9)+ROUND('2018-19 @ 252 Days'!U9*$B$3,4)</f>
        <v>16.576600000000003</v>
      </c>
      <c r="V9" s="12">
        <f>('2018-19 @ 252 Days'!V9)+ROUND('2018-19 @ 252 Days'!V9*$B$3,4)</f>
        <v>16.793399999999998</v>
      </c>
      <c r="W9" s="12">
        <f>('2018-19 @ 252 Days'!W9)+ROUND('2018-19 @ 252 Days'!W9*$B$3,4)</f>
        <v>17.010299999999994</v>
      </c>
    </row>
    <row r="10" spans="2:23" s="5" customFormat="1" ht="15.75" customHeight="1" x14ac:dyDescent="0.2">
      <c r="B10" s="10">
        <f t="shared" si="0"/>
        <v>4</v>
      </c>
      <c r="C10" s="12">
        <f>('2018-19 @ 252 Days'!C10)+ROUND('2018-19 @ 252 Days'!C10*$B$3,4)</f>
        <v>10.500999999999999</v>
      </c>
      <c r="D10" s="12">
        <f>('2018-19 @ 252 Days'!D10)+ROUND('2018-19 @ 252 Days'!D10*$B$3,4)</f>
        <v>10.763599999999999</v>
      </c>
      <c r="E10" s="12">
        <f>('2018-19 @ 252 Days'!E10)+ROUND('2018-19 @ 252 Days'!E10*$B$3,4)</f>
        <v>11.197399999999998</v>
      </c>
      <c r="F10" s="12">
        <f>('2018-19 @ 252 Days'!F10)+ROUND('2018-19 @ 252 Days'!F10*$B$3,4)</f>
        <v>11.652699999999999</v>
      </c>
      <c r="G10" s="12">
        <f>('2018-19 @ 252 Days'!G10)+ROUND('2018-19 @ 252 Days'!G10*$B$3,4)</f>
        <v>12.129900000000001</v>
      </c>
      <c r="H10" s="12">
        <f>('2018-19 @ 252 Days'!H10)+ROUND('2018-19 @ 252 Days'!H10*$B$3,4)</f>
        <v>12.628899999999998</v>
      </c>
      <c r="I10" s="12">
        <f>('2018-19 @ 252 Days'!I10)+ROUND('2018-19 @ 252 Days'!I10*$B$3,4)</f>
        <v>13.149399999999998</v>
      </c>
      <c r="J10" s="12">
        <f>('2018-19 @ 252 Days'!J10)+ROUND('2018-19 @ 252 Days'!J10*$B$3,4)</f>
        <v>13.691699999999999</v>
      </c>
      <c r="K10" s="12">
        <f>('2018-19 @ 252 Days'!K10)+ROUND('2018-19 @ 252 Days'!K10*$B$3,4)</f>
        <v>13.984500000000001</v>
      </c>
      <c r="L10" s="12">
        <f>('2018-19 @ 252 Days'!L10)+ROUND('2018-19 @ 252 Days'!L10*$B$3,4)</f>
        <v>14.277400000000004</v>
      </c>
      <c r="M10" s="12">
        <f>('2018-19 @ 252 Days'!M10)+ROUND('2018-19 @ 252 Days'!M10*$B$3,4)</f>
        <v>14.5809</v>
      </c>
      <c r="N10" s="12">
        <f>('2018-19 @ 252 Days'!N10)+ROUND('2018-19 @ 252 Days'!N10*$B$3,4)</f>
        <v>14.895500000000002</v>
      </c>
      <c r="O10" s="12">
        <f>('2018-19 @ 252 Days'!O10)+ROUND('2018-19 @ 252 Days'!O10*$B$3,4)</f>
        <v>15.21</v>
      </c>
      <c r="P10" s="12">
        <f>('2018-19 @ 252 Days'!P10)+ROUND('2018-19 @ 252 Days'!P10*$B$3,4)</f>
        <v>15.535400000000001</v>
      </c>
      <c r="Q10" s="12">
        <f>('2018-19 @ 252 Days'!Q10)+ROUND('2018-19 @ 252 Days'!Q10*$B$3,4)</f>
        <v>15.871499999999999</v>
      </c>
      <c r="R10" s="12">
        <f>('2018-19 @ 252 Days'!R10)+ROUND('2018-19 @ 252 Days'!R10*$B$3,4)</f>
        <v>16.218599999999999</v>
      </c>
      <c r="S10" s="12">
        <f>('2018-19 @ 252 Days'!S10)+ROUND('2018-19 @ 252 Days'!S10*$B$3,4)</f>
        <v>16.565700000000003</v>
      </c>
      <c r="T10" s="12">
        <f>('2018-19 @ 252 Days'!T10)+ROUND('2018-19 @ 252 Days'!T10*$B$3,4)</f>
        <v>16.9345</v>
      </c>
      <c r="U10" s="12">
        <f>('2018-19 @ 252 Days'!U10)+ROUND('2018-19 @ 252 Days'!U10*$B$3,4)</f>
        <v>17.303099999999997</v>
      </c>
      <c r="V10" s="12">
        <f>('2018-19 @ 252 Days'!V10)+ROUND('2018-19 @ 252 Days'!V10*$B$3,4)</f>
        <v>17.531000000000002</v>
      </c>
      <c r="W10" s="12">
        <f>('2018-19 @ 252 Days'!W10)+ROUND('2018-19 @ 252 Days'!W10*$B$3,4)</f>
        <v>17.758699999999997</v>
      </c>
    </row>
    <row r="11" spans="2:23" s="5" customFormat="1" ht="15.75" customHeight="1" x14ac:dyDescent="0.2">
      <c r="B11" s="10">
        <f t="shared" si="0"/>
        <v>5</v>
      </c>
      <c r="C11" s="12">
        <f>('2018-19 @ 252 Days'!C11)+ROUND('2018-19 @ 252 Days'!C11*$B$3,4)</f>
        <v>10.924300000000001</v>
      </c>
      <c r="D11" s="12">
        <f>('2018-19 @ 252 Days'!D11)+ROUND('2018-19 @ 252 Days'!D11*$B$3,4)</f>
        <v>11.197399999999998</v>
      </c>
      <c r="E11" s="12">
        <f>('2018-19 @ 252 Days'!E11)+ROUND('2018-19 @ 252 Days'!E11*$B$3,4)</f>
        <v>11.652699999999999</v>
      </c>
      <c r="F11" s="12">
        <f>('2018-19 @ 252 Days'!F11)+ROUND('2018-19 @ 252 Days'!F11*$B$3,4)</f>
        <v>12.129900000000001</v>
      </c>
      <c r="G11" s="12">
        <f>('2018-19 @ 252 Days'!G11)+ROUND('2018-19 @ 252 Days'!G11*$B$3,4)</f>
        <v>12.628899999999998</v>
      </c>
      <c r="H11" s="12">
        <f>('2018-19 @ 252 Days'!H11)+ROUND('2018-19 @ 252 Days'!H11*$B$3,4)</f>
        <v>13.149399999999998</v>
      </c>
      <c r="I11" s="12">
        <f>('2018-19 @ 252 Days'!I11)+ROUND('2018-19 @ 252 Days'!I11*$B$3,4)</f>
        <v>13.691699999999999</v>
      </c>
      <c r="J11" s="12">
        <f>('2018-19 @ 252 Days'!J11)+ROUND('2018-19 @ 252 Days'!J11*$B$3,4)</f>
        <v>14.277400000000004</v>
      </c>
      <c r="K11" s="12">
        <f>('2018-19 @ 252 Days'!K11)+ROUND('2018-19 @ 252 Days'!K11*$B$3,4)</f>
        <v>14.5809</v>
      </c>
      <c r="L11" s="12">
        <f>('2018-19 @ 252 Days'!L11)+ROUND('2018-19 @ 252 Days'!L11*$B$3,4)</f>
        <v>14.884699999999999</v>
      </c>
      <c r="M11" s="12">
        <f>('2018-19 @ 252 Days'!M11)+ROUND('2018-19 @ 252 Days'!M11*$B$3,4)</f>
        <v>15.21</v>
      </c>
      <c r="N11" s="12">
        <f>('2018-19 @ 252 Days'!N11)+ROUND('2018-19 @ 252 Days'!N11*$B$3,4)</f>
        <v>15.535400000000001</v>
      </c>
      <c r="O11" s="12">
        <f>('2018-19 @ 252 Days'!O11)+ROUND('2018-19 @ 252 Days'!O11*$B$3,4)</f>
        <v>15.871499999999999</v>
      </c>
      <c r="P11" s="12">
        <f>('2018-19 @ 252 Days'!P11)+ROUND('2018-19 @ 252 Days'!P11*$B$3,4)</f>
        <v>16.207799999999995</v>
      </c>
      <c r="Q11" s="12">
        <f>('2018-19 @ 252 Days'!Q11)+ROUND('2018-19 @ 252 Days'!Q11*$B$3,4)</f>
        <v>16.565700000000003</v>
      </c>
      <c r="R11" s="12">
        <f>('2018-19 @ 252 Days'!R11)+ROUND('2018-19 @ 252 Days'!R11*$B$3,4)</f>
        <v>16.9236</v>
      </c>
      <c r="S11" s="12">
        <f>('2018-19 @ 252 Days'!S11)+ROUND('2018-19 @ 252 Days'!S11*$B$3,4)</f>
        <v>17.292300000000001</v>
      </c>
      <c r="T11" s="12">
        <f>('2018-19 @ 252 Days'!T11)+ROUND('2018-19 @ 252 Days'!T11*$B$3,4)</f>
        <v>17.671800000000005</v>
      </c>
      <c r="U11" s="12">
        <f>('2018-19 @ 252 Days'!U11)+ROUND('2018-19 @ 252 Days'!U11*$B$3,4)</f>
        <v>18.0623</v>
      </c>
      <c r="V11" s="12">
        <f>('2018-19 @ 252 Days'!V11)+ROUND('2018-19 @ 252 Days'!V11*$B$3,4)</f>
        <v>18.301000000000005</v>
      </c>
      <c r="W11" s="12">
        <f>('2018-19 @ 252 Days'!W11)+ROUND('2018-19 @ 252 Days'!W11*$B$3,4)</f>
        <v>18.539499999999997</v>
      </c>
    </row>
    <row r="12" spans="2:23" s="5" customFormat="1" ht="15.75" customHeight="1" x14ac:dyDescent="0.2">
      <c r="B12" s="10">
        <f t="shared" si="0"/>
        <v>6</v>
      </c>
      <c r="C12" s="12">
        <f>('2018-19 @ 252 Days'!C12)+ROUND('2018-19 @ 252 Days'!C12*$B$3,4)</f>
        <v>11.368500000000001</v>
      </c>
      <c r="D12" s="12">
        <f>('2018-19 @ 252 Days'!D12)+ROUND('2018-19 @ 252 Days'!D12*$B$3,4)</f>
        <v>11.652699999999999</v>
      </c>
      <c r="E12" s="12">
        <f>('2018-19 @ 252 Days'!E12)+ROUND('2018-19 @ 252 Days'!E12*$B$3,4)</f>
        <v>12.129900000000001</v>
      </c>
      <c r="F12" s="12">
        <f>('2018-19 @ 252 Days'!F12)+ROUND('2018-19 @ 252 Days'!F12*$B$3,4)</f>
        <v>12.628899999999998</v>
      </c>
      <c r="G12" s="12">
        <f>('2018-19 @ 252 Days'!G12)+ROUND('2018-19 @ 252 Days'!G12*$B$3,4)</f>
        <v>13.149399999999998</v>
      </c>
      <c r="H12" s="12">
        <f>('2018-19 @ 252 Days'!H12)+ROUND('2018-19 @ 252 Days'!H12*$B$3,4)</f>
        <v>13.691699999999999</v>
      </c>
      <c r="I12" s="12">
        <f>('2018-19 @ 252 Days'!I12)+ROUND('2018-19 @ 252 Days'!I12*$B$3,4)</f>
        <v>14.277400000000004</v>
      </c>
      <c r="J12" s="12">
        <f>('2018-19 @ 252 Days'!J12)+ROUND('2018-19 @ 252 Days'!J12*$B$3,4)</f>
        <v>14.884699999999999</v>
      </c>
      <c r="K12" s="12">
        <f>('2018-19 @ 252 Days'!K12)+ROUND('2018-19 @ 252 Days'!K12*$B$3,4)</f>
        <v>15.1991</v>
      </c>
      <c r="L12" s="12">
        <f>('2018-19 @ 252 Days'!L12)+ROUND('2018-19 @ 252 Days'!L12*$B$3,4)</f>
        <v>15.5246</v>
      </c>
      <c r="M12" s="12">
        <f>('2018-19 @ 252 Days'!M12)+ROUND('2018-19 @ 252 Days'!M12*$B$3,4)</f>
        <v>15.8606</v>
      </c>
      <c r="N12" s="12">
        <f>('2018-19 @ 252 Days'!N12)+ROUND('2018-19 @ 252 Days'!N12*$B$3,4)</f>
        <v>16.196999999999999</v>
      </c>
      <c r="O12" s="12">
        <f>('2018-19 @ 252 Days'!O12)+ROUND('2018-19 @ 252 Days'!O12*$B$3,4)</f>
        <v>16.5549</v>
      </c>
      <c r="P12" s="12">
        <f>('2018-19 @ 252 Days'!P12)+ROUND('2018-19 @ 252 Days'!P12*$B$3,4)</f>
        <v>16.912900000000004</v>
      </c>
      <c r="Q12" s="12">
        <f>('2018-19 @ 252 Days'!Q12)+ROUND('2018-19 @ 252 Days'!Q12*$B$3,4)</f>
        <v>17.281500000000001</v>
      </c>
      <c r="R12" s="12">
        <f>('2018-19 @ 252 Days'!R12)+ROUND('2018-19 @ 252 Days'!R12*$B$3,4)</f>
        <v>17.661000000000001</v>
      </c>
      <c r="S12" s="12">
        <f>('2018-19 @ 252 Days'!S12)+ROUND('2018-19 @ 252 Days'!S12*$B$3,4)</f>
        <v>18.051600000000001</v>
      </c>
      <c r="T12" s="12">
        <f>('2018-19 @ 252 Days'!T12)+ROUND('2018-19 @ 252 Days'!T12*$B$3,4)</f>
        <v>18.442</v>
      </c>
      <c r="U12" s="12">
        <f>('2018-19 @ 252 Days'!U12)+ROUND('2018-19 @ 252 Days'!U12*$B$3,4)</f>
        <v>18.854100000000003</v>
      </c>
      <c r="V12" s="12">
        <f>('2018-19 @ 252 Days'!V12)+ROUND('2018-19 @ 252 Days'!V12*$B$3,4)</f>
        <v>19.103500000000007</v>
      </c>
      <c r="W12" s="12">
        <f>('2018-19 @ 252 Days'!W12)+ROUND('2018-19 @ 252 Days'!W12*$B$3,4)</f>
        <v>19.352799999999998</v>
      </c>
    </row>
    <row r="13" spans="2:23" s="5" customFormat="1" ht="15.75" customHeight="1" x14ac:dyDescent="0.2">
      <c r="B13" s="10">
        <f t="shared" si="0"/>
        <v>7</v>
      </c>
      <c r="C13" s="12">
        <f>('2018-19 @ 252 Days'!C13)+ROUND('2018-19 @ 252 Days'!C13*$B$3,4)</f>
        <v>11.834099999999999</v>
      </c>
      <c r="D13" s="12">
        <f>('2018-19 @ 252 Days'!D13)+ROUND('2018-19 @ 252 Days'!D13*$B$3,4)</f>
        <v>12.129900000000001</v>
      </c>
      <c r="E13" s="12">
        <f>('2018-19 @ 252 Days'!E13)+ROUND('2018-19 @ 252 Days'!E13*$B$3,4)</f>
        <v>12.628899999999998</v>
      </c>
      <c r="F13" s="12">
        <f>('2018-19 @ 252 Days'!F13)+ROUND('2018-19 @ 252 Days'!F13*$B$3,4)</f>
        <v>13.149399999999998</v>
      </c>
      <c r="G13" s="12">
        <f>('2018-19 @ 252 Days'!G13)+ROUND('2018-19 @ 252 Days'!G13*$B$3,4)</f>
        <v>13.691699999999999</v>
      </c>
      <c r="H13" s="12">
        <f>('2018-19 @ 252 Days'!H13)+ROUND('2018-19 @ 252 Days'!H13*$B$3,4)</f>
        <v>14.277400000000004</v>
      </c>
      <c r="I13" s="12">
        <f>('2018-19 @ 252 Days'!I13)+ROUND('2018-19 @ 252 Days'!I13*$B$3,4)</f>
        <v>14.884699999999999</v>
      </c>
      <c r="J13" s="12">
        <f>('2018-19 @ 252 Days'!J13)+ROUND('2018-19 @ 252 Days'!J13*$B$3,4)</f>
        <v>15.5137</v>
      </c>
      <c r="K13" s="12">
        <f>('2018-19 @ 252 Days'!K13)+ROUND('2018-19 @ 252 Days'!K13*$B$3,4)</f>
        <v>15.849900000000002</v>
      </c>
      <c r="L13" s="12">
        <f>('2018-19 @ 252 Days'!L13)+ROUND('2018-19 @ 252 Days'!L13*$B$3,4)</f>
        <v>16.196999999999999</v>
      </c>
      <c r="M13" s="12">
        <f>('2018-19 @ 252 Days'!M13)+ROUND('2018-19 @ 252 Days'!M13*$B$3,4)</f>
        <v>16.543999999999997</v>
      </c>
      <c r="N13" s="12">
        <f>('2018-19 @ 252 Days'!N13)+ROUND('2018-19 @ 252 Days'!N13*$B$3,4)</f>
        <v>16.901800000000005</v>
      </c>
      <c r="O13" s="12">
        <f>('2018-19 @ 252 Days'!O13)+ROUND('2018-19 @ 252 Days'!O13*$B$3,4)</f>
        <v>17.270600000000002</v>
      </c>
      <c r="P13" s="12">
        <f>('2018-19 @ 252 Days'!P13)+ROUND('2018-19 @ 252 Days'!P13*$B$3,4)</f>
        <v>17.650299999999998</v>
      </c>
      <c r="Q13" s="12">
        <f>('2018-19 @ 252 Days'!Q13)+ROUND('2018-19 @ 252 Days'!Q13*$B$3,4)</f>
        <v>18.040699999999998</v>
      </c>
      <c r="R13" s="12">
        <f>('2018-19 @ 252 Days'!R13)+ROUND('2018-19 @ 252 Days'!R13*$B$3,4)</f>
        <v>18.4312</v>
      </c>
      <c r="S13" s="12">
        <f>('2018-19 @ 252 Days'!S13)+ROUND('2018-19 @ 252 Days'!S13*$B$3,4)</f>
        <v>18.843300000000003</v>
      </c>
      <c r="T13" s="12">
        <f>('2018-19 @ 252 Days'!T13)+ROUND('2018-19 @ 252 Days'!T13*$B$3,4)</f>
        <v>19.255300000000005</v>
      </c>
      <c r="U13" s="12">
        <f>('2018-19 @ 252 Days'!U13)+ROUND('2018-19 @ 252 Days'!U13*$B$3,4)</f>
        <v>19.689100000000003</v>
      </c>
      <c r="V13" s="12">
        <f>('2018-19 @ 252 Days'!V13)+ROUND('2018-19 @ 252 Days'!V13*$B$3,4)</f>
        <v>19.949400000000001</v>
      </c>
      <c r="W13" s="12">
        <f>('2018-19 @ 252 Days'!W13)+ROUND('2018-19 @ 252 Days'!W13*$B$3,4)</f>
        <v>20.220600000000001</v>
      </c>
    </row>
    <row r="14" spans="2:23" s="5" customFormat="1" ht="15.75" customHeight="1" x14ac:dyDescent="0.2">
      <c r="B14" s="10">
        <f t="shared" si="0"/>
        <v>8</v>
      </c>
      <c r="C14" s="12">
        <f>('2018-19 @ 252 Days'!C14)+ROUND('2018-19 @ 252 Days'!C14*$B$3,4)</f>
        <v>12.320899999999998</v>
      </c>
      <c r="D14" s="12">
        <f>('2018-19 @ 252 Days'!D14)+ROUND('2018-19 @ 252 Days'!D14*$B$3,4)</f>
        <v>12.628899999999998</v>
      </c>
      <c r="E14" s="12">
        <f>('2018-19 @ 252 Days'!E14)+ROUND('2018-19 @ 252 Days'!E14*$B$3,4)</f>
        <v>13.149399999999998</v>
      </c>
      <c r="F14" s="12">
        <f>('2018-19 @ 252 Days'!F14)+ROUND('2018-19 @ 252 Days'!F14*$B$3,4)</f>
        <v>13.691699999999999</v>
      </c>
      <c r="G14" s="12">
        <f>('2018-19 @ 252 Days'!G14)+ROUND('2018-19 @ 252 Days'!G14*$B$3,4)</f>
        <v>14.277400000000004</v>
      </c>
      <c r="H14" s="12">
        <f>('2018-19 @ 252 Days'!H14)+ROUND('2018-19 @ 252 Days'!H14*$B$3,4)</f>
        <v>14.884699999999999</v>
      </c>
      <c r="I14" s="12">
        <f>('2018-19 @ 252 Days'!I14)+ROUND('2018-19 @ 252 Days'!I14*$B$3,4)</f>
        <v>15.5137</v>
      </c>
      <c r="J14" s="12">
        <f>('2018-19 @ 252 Days'!J14)+ROUND('2018-19 @ 252 Days'!J14*$B$3,4)</f>
        <v>16.186199999999999</v>
      </c>
      <c r="K14" s="12">
        <f>('2018-19 @ 252 Days'!K14)+ROUND('2018-19 @ 252 Days'!K14*$B$3,4)</f>
        <v>16.533199999999997</v>
      </c>
      <c r="L14" s="12">
        <f>('2018-19 @ 252 Days'!L14)+ROUND('2018-19 @ 252 Days'!L14*$B$3,4)</f>
        <v>16.891000000000002</v>
      </c>
      <c r="M14" s="12">
        <f>('2018-19 @ 252 Days'!M14)+ROUND('2018-19 @ 252 Days'!M14*$B$3,4)</f>
        <v>17.259699999999999</v>
      </c>
      <c r="N14" s="12">
        <f>('2018-19 @ 252 Days'!N14)+ROUND('2018-19 @ 252 Days'!N14*$B$3,4)</f>
        <v>17.639400000000002</v>
      </c>
      <c r="O14" s="12">
        <f>('2018-19 @ 252 Days'!O14)+ROUND('2018-19 @ 252 Days'!O14*$B$3,4)</f>
        <v>18.029800000000002</v>
      </c>
      <c r="P14" s="12">
        <f>('2018-19 @ 252 Days'!P14)+ROUND('2018-19 @ 252 Days'!P14*$B$3,4)</f>
        <v>18.420299999999997</v>
      </c>
      <c r="Q14" s="12">
        <f>('2018-19 @ 252 Days'!Q14)+ROUND('2018-19 @ 252 Days'!Q14*$B$3,4)</f>
        <v>18.8324</v>
      </c>
      <c r="R14" s="12">
        <f>('2018-19 @ 252 Days'!R14)+ROUND('2018-19 @ 252 Days'!R14*$B$3,4)</f>
        <v>19.244500000000006</v>
      </c>
      <c r="S14" s="12">
        <f>('2018-19 @ 252 Days'!S14)+ROUND('2018-19 @ 252 Days'!S14*$B$3,4)</f>
        <v>19.678300000000004</v>
      </c>
      <c r="T14" s="12">
        <f>('2018-19 @ 252 Days'!T14)+ROUND('2018-19 @ 252 Days'!T14*$B$3,4)</f>
        <v>20.112200000000001</v>
      </c>
      <c r="U14" s="12">
        <f>('2018-19 @ 252 Days'!U14)+ROUND('2018-19 @ 252 Days'!U14*$B$3,4)</f>
        <v>20.567499999999999</v>
      </c>
      <c r="V14" s="12">
        <f>('2018-19 @ 252 Days'!V14)+ROUND('2018-19 @ 252 Days'!V14*$B$3,4)</f>
        <v>20.838800000000003</v>
      </c>
      <c r="W14" s="12">
        <f>('2018-19 @ 252 Days'!W14)+ROUND('2018-19 @ 252 Days'!W14*$B$3,4)</f>
        <v>21.120699999999999</v>
      </c>
    </row>
    <row r="15" spans="2:23" s="5" customFormat="1" ht="15.75" customHeight="1" x14ac:dyDescent="0.2">
      <c r="B15" s="10">
        <f t="shared" si="0"/>
        <v>9</v>
      </c>
      <c r="C15" s="12">
        <f>('2018-19 @ 252 Days'!C15)+ROUND('2018-19 @ 252 Days'!C15*$B$3,4)</f>
        <v>12.828700000000001</v>
      </c>
      <c r="D15" s="12">
        <f>('2018-19 @ 252 Days'!D15)+ROUND('2018-19 @ 252 Days'!D15*$B$3,4)</f>
        <v>13.149399999999998</v>
      </c>
      <c r="E15" s="12">
        <f>('2018-19 @ 252 Days'!E15)+ROUND('2018-19 @ 252 Days'!E15*$B$3,4)</f>
        <v>13.691699999999999</v>
      </c>
      <c r="F15" s="12">
        <f>('2018-19 @ 252 Days'!F15)+ROUND('2018-19 @ 252 Days'!F15*$B$3,4)</f>
        <v>14.277400000000004</v>
      </c>
      <c r="G15" s="12">
        <f>('2018-19 @ 252 Days'!G15)+ROUND('2018-19 @ 252 Days'!G15*$B$3,4)</f>
        <v>14.884699999999999</v>
      </c>
      <c r="H15" s="12">
        <f>('2018-19 @ 252 Days'!H15)+ROUND('2018-19 @ 252 Days'!H15*$B$3,4)</f>
        <v>15.5137</v>
      </c>
      <c r="I15" s="12">
        <f>('2018-19 @ 252 Days'!I15)+ROUND('2018-19 @ 252 Days'!I15*$B$3,4)</f>
        <v>16.186199999999999</v>
      </c>
      <c r="J15" s="12">
        <f>('2018-19 @ 252 Days'!J15)+ROUND('2018-19 @ 252 Days'!J15*$B$3,4)</f>
        <v>16.891000000000002</v>
      </c>
      <c r="K15" s="12">
        <f>('2018-19 @ 252 Days'!K15)+ROUND('2018-19 @ 252 Days'!K15*$B$3,4)</f>
        <v>17.259699999999999</v>
      </c>
      <c r="L15" s="12">
        <f>('2018-19 @ 252 Days'!L15)+ROUND('2018-19 @ 252 Days'!L15*$B$3,4)</f>
        <v>17.628399999999992</v>
      </c>
      <c r="M15" s="12">
        <f>('2018-19 @ 252 Days'!M15)+ROUND('2018-19 @ 252 Days'!M15*$B$3,4)</f>
        <v>18.018900000000002</v>
      </c>
      <c r="N15" s="12">
        <f>('2018-19 @ 252 Days'!N15)+ROUND('2018-19 @ 252 Days'!N15*$B$3,4)</f>
        <v>18.420299999999997</v>
      </c>
      <c r="O15" s="12">
        <f>('2018-19 @ 252 Days'!O15)+ROUND('2018-19 @ 252 Days'!O15*$B$3,4)</f>
        <v>18.8215</v>
      </c>
      <c r="P15" s="12">
        <f>('2018-19 @ 252 Days'!P15)+ROUND('2018-19 @ 252 Days'!P15*$B$3,4)</f>
        <v>19.244500000000006</v>
      </c>
      <c r="Q15" s="12">
        <f>('2018-19 @ 252 Days'!Q15)+ROUND('2018-19 @ 252 Days'!Q15*$B$3,4)</f>
        <v>19.667400000000001</v>
      </c>
      <c r="R15" s="12">
        <f>('2018-19 @ 252 Days'!R15)+ROUND('2018-19 @ 252 Days'!R15*$B$3,4)</f>
        <v>20.101300000000002</v>
      </c>
      <c r="S15" s="12">
        <f>('2018-19 @ 252 Days'!S15)+ROUND('2018-19 @ 252 Days'!S15*$B$3,4)</f>
        <v>20.556699999999999</v>
      </c>
      <c r="T15" s="12">
        <f>('2018-19 @ 252 Days'!T15)+ROUND('2018-19 @ 252 Days'!T15*$B$3,4)</f>
        <v>21.012199999999996</v>
      </c>
      <c r="U15" s="12">
        <f>('2018-19 @ 252 Days'!U15)+ROUND('2018-19 @ 252 Days'!U15*$B$3,4)</f>
        <v>21.489600000000003</v>
      </c>
      <c r="V15" s="12">
        <f>('2018-19 @ 252 Days'!V15)+ROUND('2018-19 @ 252 Days'!V15*$B$3,4)</f>
        <v>21.7714</v>
      </c>
      <c r="W15" s="12">
        <f>('2018-19 @ 252 Days'!W15)+ROUND('2018-19 @ 252 Days'!W15*$B$3,4)</f>
        <v>22.064400000000003</v>
      </c>
    </row>
    <row r="16" spans="2:23" s="5" customFormat="1" ht="15.75" customHeight="1" x14ac:dyDescent="0.2">
      <c r="B16" s="10">
        <f t="shared" si="0"/>
        <v>10</v>
      </c>
      <c r="C16" s="12">
        <f>('2018-19 @ 252 Days'!C16)+ROUND('2018-19 @ 252 Days'!C16*$B$3,4)</f>
        <v>13.357700000000001</v>
      </c>
      <c r="D16" s="12">
        <f>('2018-19 @ 252 Days'!D16)+ROUND('2018-19 @ 252 Days'!D16*$B$3,4)</f>
        <v>13.691699999999999</v>
      </c>
      <c r="E16" s="12">
        <f>('2018-19 @ 252 Days'!E16)+ROUND('2018-19 @ 252 Days'!E16*$B$3,4)</f>
        <v>14.277400000000004</v>
      </c>
      <c r="F16" s="12">
        <f>('2018-19 @ 252 Days'!F16)+ROUND('2018-19 @ 252 Days'!F16*$B$3,4)</f>
        <v>14.884699999999999</v>
      </c>
      <c r="G16" s="12">
        <f>('2018-19 @ 252 Days'!G16)+ROUND('2018-19 @ 252 Days'!G16*$B$3,4)</f>
        <v>15.5137</v>
      </c>
      <c r="H16" s="12">
        <f>('2018-19 @ 252 Days'!H16)+ROUND('2018-19 @ 252 Days'!H16*$B$3,4)</f>
        <v>16.186199999999999</v>
      </c>
      <c r="I16" s="12">
        <f>('2018-19 @ 252 Days'!I16)+ROUND('2018-19 @ 252 Days'!I16*$B$3,4)</f>
        <v>16.891000000000002</v>
      </c>
      <c r="J16" s="12">
        <f>('2018-19 @ 252 Days'!J16)+ROUND('2018-19 @ 252 Days'!J16*$B$3,4)</f>
        <v>17.617599999999996</v>
      </c>
      <c r="K16" s="12">
        <f>('2018-19 @ 252 Days'!K16)+ROUND('2018-19 @ 252 Days'!K16*$B$3,4)</f>
        <v>18.008100000000002</v>
      </c>
      <c r="L16" s="12">
        <f>('2018-19 @ 252 Days'!L16)+ROUND('2018-19 @ 252 Days'!L16*$B$3,4)</f>
        <v>18.409400000000002</v>
      </c>
      <c r="M16" s="12">
        <f>('2018-19 @ 252 Days'!M16)+ROUND('2018-19 @ 252 Days'!M16*$B$3,4)</f>
        <v>18.810600000000001</v>
      </c>
      <c r="N16" s="12">
        <f>('2018-19 @ 252 Days'!N16)+ROUND('2018-19 @ 252 Days'!N16*$B$3,4)</f>
        <v>19.233599999999999</v>
      </c>
      <c r="O16" s="12">
        <f>('2018-19 @ 252 Days'!O16)+ROUND('2018-19 @ 252 Days'!O16*$B$3,4)</f>
        <v>19.656600000000001</v>
      </c>
      <c r="P16" s="12">
        <f>('2018-19 @ 252 Days'!P16)+ROUND('2018-19 @ 252 Days'!P16*$B$3,4)</f>
        <v>20.090299999999999</v>
      </c>
      <c r="Q16" s="12">
        <f>('2018-19 @ 252 Days'!Q16)+ROUND('2018-19 @ 252 Days'!Q16*$B$3,4)</f>
        <v>20.5459</v>
      </c>
      <c r="R16" s="12">
        <f>('2018-19 @ 252 Days'!R16)+ROUND('2018-19 @ 252 Days'!R16*$B$3,4)</f>
        <v>21.0014</v>
      </c>
      <c r="S16" s="12">
        <f>('2018-19 @ 252 Days'!S16)+ROUND('2018-19 @ 252 Days'!S16*$B$3,4)</f>
        <v>21.478700000000003</v>
      </c>
      <c r="T16" s="12">
        <f>('2018-19 @ 252 Days'!T16)+ROUND('2018-19 @ 252 Days'!T16*$B$3,4)</f>
        <v>21.9557</v>
      </c>
      <c r="U16" s="12">
        <f>('2018-19 @ 252 Days'!U16)+ROUND('2018-19 @ 252 Days'!U16*$B$3,4)</f>
        <v>22.454700000000003</v>
      </c>
      <c r="V16" s="12">
        <f>('2018-19 @ 252 Days'!V16)+ROUND('2018-19 @ 252 Days'!V16*$B$3,4)</f>
        <v>22.758399999999998</v>
      </c>
      <c r="W16" s="12">
        <f>('2018-19 @ 252 Days'!W16)+ROUND('2018-19 @ 252 Days'!W16*$B$3,4)</f>
        <v>23.062100000000001</v>
      </c>
    </row>
    <row r="17" spans="2:23" s="5" customFormat="1" ht="15.75" customHeight="1" x14ac:dyDescent="0.2">
      <c r="B17" s="10">
        <f t="shared" si="0"/>
        <v>11</v>
      </c>
      <c r="C17" s="12">
        <f>('2018-19 @ 252 Days'!C17)+ROUND('2018-19 @ 252 Days'!C17*$B$3,4)</f>
        <v>13.929</v>
      </c>
      <c r="D17" s="12">
        <f>('2018-19 @ 252 Days'!D17)+ROUND('2018-19 @ 252 Days'!D17*$B$3,4)</f>
        <v>14.277400000000004</v>
      </c>
      <c r="E17" s="12">
        <f>('2018-19 @ 252 Days'!E17)+ROUND('2018-19 @ 252 Days'!E17*$B$3,4)</f>
        <v>14.884699999999999</v>
      </c>
      <c r="F17" s="12">
        <f>('2018-19 @ 252 Days'!F17)+ROUND('2018-19 @ 252 Days'!F17*$B$3,4)</f>
        <v>15.5137</v>
      </c>
      <c r="G17" s="12">
        <f>('2018-19 @ 252 Days'!G17)+ROUND('2018-19 @ 252 Days'!G17*$B$3,4)</f>
        <v>16.186199999999999</v>
      </c>
      <c r="H17" s="12">
        <f>('2018-19 @ 252 Days'!H17)+ROUND('2018-19 @ 252 Days'!H17*$B$3,4)</f>
        <v>16.891000000000002</v>
      </c>
      <c r="I17" s="12">
        <f>('2018-19 @ 252 Days'!I17)+ROUND('2018-19 @ 252 Days'!I17*$B$3,4)</f>
        <v>17.617599999999996</v>
      </c>
      <c r="J17" s="12">
        <f>('2018-19 @ 252 Days'!J17)+ROUND('2018-19 @ 252 Days'!J17*$B$3,4)</f>
        <v>18.398600000000002</v>
      </c>
      <c r="K17" s="12">
        <f>('2018-19 @ 252 Days'!K17)+ROUND('2018-19 @ 252 Days'!K17*$B$3,4)</f>
        <v>18.799800000000001</v>
      </c>
      <c r="L17" s="12">
        <f>('2018-19 @ 252 Days'!L17)+ROUND('2018-19 @ 252 Days'!L17*$B$3,4)</f>
        <v>19.222799999999999</v>
      </c>
      <c r="M17" s="12">
        <f>('2018-19 @ 252 Days'!M17)+ROUND('2018-19 @ 252 Days'!M17*$B$3,4)</f>
        <v>19.645800000000005</v>
      </c>
      <c r="N17" s="12">
        <f>('2018-19 @ 252 Days'!N17)+ROUND('2018-19 @ 252 Days'!N17*$B$3,4)</f>
        <v>20.079500000000003</v>
      </c>
      <c r="O17" s="12">
        <f>('2018-19 @ 252 Days'!O17)+ROUND('2018-19 @ 252 Days'!O17*$B$3,4)</f>
        <v>20.535</v>
      </c>
      <c r="P17" s="12">
        <f>('2018-19 @ 252 Days'!P17)+ROUND('2018-19 @ 252 Days'!P17*$B$3,4)</f>
        <v>20.990600000000001</v>
      </c>
      <c r="Q17" s="12">
        <f>('2018-19 @ 252 Days'!Q17)+ROUND('2018-19 @ 252 Days'!Q17*$B$3,4)</f>
        <v>21.456900000000001</v>
      </c>
      <c r="R17" s="12">
        <f>('2018-19 @ 252 Days'!R17)+ROUND('2018-19 @ 252 Days'!R17*$B$3,4)</f>
        <v>21.944900000000001</v>
      </c>
      <c r="S17" s="12">
        <f>('2018-19 @ 252 Days'!S17)+ROUND('2018-19 @ 252 Days'!S17*$B$3,4)</f>
        <v>22.443800000000003</v>
      </c>
      <c r="T17" s="12">
        <f>('2018-19 @ 252 Days'!T17)+ROUND('2018-19 @ 252 Days'!T17*$B$3,4)</f>
        <v>22.942800000000005</v>
      </c>
      <c r="U17" s="12">
        <f>('2018-19 @ 252 Days'!U17)+ROUND('2018-19 @ 252 Days'!U17*$B$3,4)</f>
        <v>23.4633</v>
      </c>
      <c r="V17" s="12">
        <f>('2018-19 @ 252 Days'!V17)+ROUND('2018-19 @ 252 Days'!V17*$B$3,4)</f>
        <v>23.788699999999999</v>
      </c>
      <c r="W17" s="12">
        <f>('2018-19 @ 252 Days'!W17)+ROUND('2018-19 @ 252 Days'!W17*$B$3,4)</f>
        <v>24.114000000000004</v>
      </c>
    </row>
    <row r="18" spans="2:23" s="5" customFormat="1" ht="15.75" customHeight="1" x14ac:dyDescent="0.2">
      <c r="B18" s="10">
        <f t="shared" si="0"/>
        <v>12</v>
      </c>
      <c r="C18" s="12">
        <f>('2018-19 @ 252 Days'!C18)+ROUND('2018-19 @ 252 Days'!C18*$B$3,4)</f>
        <v>14.521700000000001</v>
      </c>
      <c r="D18" s="12">
        <f>('2018-19 @ 252 Days'!D18)+ROUND('2018-19 @ 252 Days'!D18*$B$3,4)</f>
        <v>14.884699999999999</v>
      </c>
      <c r="E18" s="12">
        <f>('2018-19 @ 252 Days'!E18)+ROUND('2018-19 @ 252 Days'!E18*$B$3,4)</f>
        <v>15.5137</v>
      </c>
      <c r="F18" s="12">
        <f>('2018-19 @ 252 Days'!F18)+ROUND('2018-19 @ 252 Days'!F18*$B$3,4)</f>
        <v>16.186199999999999</v>
      </c>
      <c r="G18" s="12">
        <f>('2018-19 @ 252 Days'!G18)+ROUND('2018-19 @ 252 Days'!G18*$B$3,4)</f>
        <v>16.891000000000002</v>
      </c>
      <c r="H18" s="12">
        <f>('2018-19 @ 252 Days'!H18)+ROUND('2018-19 @ 252 Days'!H18*$B$3,4)</f>
        <v>17.617599999999996</v>
      </c>
      <c r="I18" s="12">
        <f>('2018-19 @ 252 Days'!I18)+ROUND('2018-19 @ 252 Days'!I18*$B$3,4)</f>
        <v>18.398600000000002</v>
      </c>
      <c r="J18" s="12">
        <f>('2018-19 @ 252 Days'!J18)+ROUND('2018-19 @ 252 Days'!J18*$B$3,4)</f>
        <v>19.2119</v>
      </c>
      <c r="K18" s="12">
        <f>('2018-19 @ 252 Days'!K18)+ROUND('2018-19 @ 252 Days'!K18*$B$3,4)</f>
        <v>19.635000000000005</v>
      </c>
      <c r="L18" s="12">
        <f>('2018-19 @ 252 Days'!L18)+ROUND('2018-19 @ 252 Days'!L18*$B$3,4)</f>
        <v>20.068700000000003</v>
      </c>
      <c r="M18" s="12">
        <f>('2018-19 @ 252 Days'!M18)+ROUND('2018-19 @ 252 Days'!M18*$B$3,4)</f>
        <v>20.524300000000004</v>
      </c>
      <c r="N18" s="12">
        <f>('2018-19 @ 252 Days'!N18)+ROUND('2018-19 @ 252 Days'!N18*$B$3,4)</f>
        <v>20.979700000000001</v>
      </c>
      <c r="O18" s="12">
        <f>('2018-19 @ 252 Days'!O18)+ROUND('2018-19 @ 252 Days'!O18*$B$3,4)</f>
        <v>21.446100000000001</v>
      </c>
      <c r="P18" s="12">
        <f>('2018-19 @ 252 Days'!P18)+ROUND('2018-19 @ 252 Days'!P18*$B$3,4)</f>
        <v>21.934200000000001</v>
      </c>
      <c r="Q18" s="12">
        <f>('2018-19 @ 252 Days'!Q18)+ROUND('2018-19 @ 252 Days'!Q18*$B$3,4)</f>
        <v>22.422100000000007</v>
      </c>
      <c r="R18" s="12">
        <f>('2018-19 @ 252 Days'!R18)+ROUND('2018-19 @ 252 Days'!R18*$B$3,4)</f>
        <v>22.932099999999998</v>
      </c>
      <c r="S18" s="12">
        <f>('2018-19 @ 252 Days'!S18)+ROUND('2018-19 @ 252 Days'!S18*$B$3,4)</f>
        <v>23.452400000000001</v>
      </c>
      <c r="T18" s="12">
        <f>('2018-19 @ 252 Days'!T18)+ROUND('2018-19 @ 252 Days'!T18*$B$3,4)</f>
        <v>23.983900000000006</v>
      </c>
      <c r="U18" s="12">
        <f>('2018-19 @ 252 Days'!U18)+ROUND('2018-19 @ 252 Days'!U18*$B$3,4)</f>
        <v>24.536999999999999</v>
      </c>
      <c r="V18" s="12">
        <f>('2018-19 @ 252 Days'!V18)+ROUND('2018-19 @ 252 Days'!V18*$B$3,4)</f>
        <v>24.862400000000004</v>
      </c>
      <c r="W18" s="12">
        <f>('2018-19 @ 252 Days'!W18)+ROUND('2018-19 @ 252 Days'!W18*$B$3,4)</f>
        <v>25.209400000000002</v>
      </c>
    </row>
    <row r="19" spans="2:23" s="5" customFormat="1" ht="15.75" customHeight="1" x14ac:dyDescent="0.2">
      <c r="B19" s="10">
        <f t="shared" si="0"/>
        <v>13</v>
      </c>
      <c r="C19" s="12">
        <f>('2018-19 @ 252 Days'!C19)+ROUND('2018-19 @ 252 Days'!C19*$B$3,4)</f>
        <v>15.135400000000001</v>
      </c>
      <c r="D19" s="12">
        <f>('2018-19 @ 252 Days'!D19)+ROUND('2018-19 @ 252 Days'!D19*$B$3,4)</f>
        <v>15.5137</v>
      </c>
      <c r="E19" s="12">
        <f>('2018-19 @ 252 Days'!E19)+ROUND('2018-19 @ 252 Days'!E19*$B$3,4)</f>
        <v>16.186199999999999</v>
      </c>
      <c r="F19" s="12">
        <f>('2018-19 @ 252 Days'!F19)+ROUND('2018-19 @ 252 Days'!F19*$B$3,4)</f>
        <v>16.891000000000002</v>
      </c>
      <c r="G19" s="12">
        <f>('2018-19 @ 252 Days'!G19)+ROUND('2018-19 @ 252 Days'!G19*$B$3,4)</f>
        <v>17.617599999999996</v>
      </c>
      <c r="H19" s="12">
        <f>('2018-19 @ 252 Days'!H19)+ROUND('2018-19 @ 252 Days'!H19*$B$3,4)</f>
        <v>18.398600000000002</v>
      </c>
      <c r="I19" s="12">
        <f>('2018-19 @ 252 Days'!I19)+ROUND('2018-19 @ 252 Days'!I19*$B$3,4)</f>
        <v>19.2119</v>
      </c>
      <c r="J19" s="12">
        <f>('2018-19 @ 252 Days'!J19)+ROUND('2018-19 @ 252 Days'!J19*$B$3,4)</f>
        <v>20.0579</v>
      </c>
      <c r="K19" s="12">
        <f>('2018-19 @ 252 Days'!K19)+ROUND('2018-19 @ 252 Days'!K19*$B$3,4)</f>
        <v>20.513400000000001</v>
      </c>
      <c r="L19" s="12">
        <f>('2018-19 @ 252 Days'!L19)+ROUND('2018-19 @ 252 Days'!L19*$B$3,4)</f>
        <v>20.968899999999998</v>
      </c>
      <c r="M19" s="12">
        <f>('2018-19 @ 252 Days'!M19)+ROUND('2018-19 @ 252 Days'!M19*$B$3,4)</f>
        <v>21.435200000000002</v>
      </c>
      <c r="N19" s="12">
        <f>('2018-19 @ 252 Days'!N19)+ROUND('2018-19 @ 252 Days'!N19*$B$3,4)</f>
        <v>21.923400000000001</v>
      </c>
      <c r="O19" s="12">
        <f>('2018-19 @ 252 Days'!O19)+ROUND('2018-19 @ 252 Days'!O19*$B$3,4)</f>
        <v>22.411300000000004</v>
      </c>
      <c r="P19" s="12">
        <f>('2018-19 @ 252 Days'!P19)+ROUND('2018-19 @ 252 Days'!P19*$B$3,4)</f>
        <v>22.920999999999999</v>
      </c>
      <c r="Q19" s="12">
        <f>('2018-19 @ 252 Days'!Q19)+ROUND('2018-19 @ 252 Days'!Q19*$B$3,4)</f>
        <v>23.441600000000001</v>
      </c>
      <c r="R19" s="12">
        <f>('2018-19 @ 252 Days'!R19)+ROUND('2018-19 @ 252 Days'!R19*$B$3,4)</f>
        <v>23.973100000000002</v>
      </c>
      <c r="S19" s="12">
        <f>('2018-19 @ 252 Days'!S19)+ROUND('2018-19 @ 252 Days'!S19*$B$3,4)</f>
        <v>24.5153</v>
      </c>
      <c r="T19" s="12">
        <f>('2018-19 @ 252 Days'!T19)+ROUND('2018-19 @ 252 Days'!T19*$B$3,4)</f>
        <v>25.079300000000003</v>
      </c>
      <c r="U19" s="12">
        <f>('2018-19 @ 252 Days'!U19)+ROUND('2018-19 @ 252 Days'!U19*$B$3,4)</f>
        <v>25.6541</v>
      </c>
      <c r="V19" s="12">
        <f>('2018-19 @ 252 Days'!V19)+ROUND('2018-19 @ 252 Days'!V19*$B$3,4)</f>
        <v>26.001100000000005</v>
      </c>
      <c r="W19" s="12">
        <f>('2018-19 @ 252 Days'!W19)+ROUND('2018-19 @ 252 Days'!W19*$B$3,4)</f>
        <v>26.358900000000006</v>
      </c>
    </row>
    <row r="20" spans="2:23" s="5" customFormat="1" ht="15.75" customHeight="1" x14ac:dyDescent="0.2">
      <c r="B20" s="10">
        <f t="shared" si="0"/>
        <v>14</v>
      </c>
      <c r="C20" s="12">
        <f>('2018-19 @ 252 Days'!C20)+ROUND('2018-19 @ 252 Days'!C20*$B$3,4)</f>
        <v>15.791399999999999</v>
      </c>
      <c r="D20" s="12">
        <f>('2018-19 @ 252 Days'!D20)+ROUND('2018-19 @ 252 Days'!D20*$B$3,4)</f>
        <v>16.186199999999999</v>
      </c>
      <c r="E20" s="12">
        <f>('2018-19 @ 252 Days'!E20)+ROUND('2018-19 @ 252 Days'!E20*$B$3,4)</f>
        <v>16.891000000000002</v>
      </c>
      <c r="F20" s="12">
        <f>('2018-19 @ 252 Days'!F20)+ROUND('2018-19 @ 252 Days'!F20*$B$3,4)</f>
        <v>17.617599999999996</v>
      </c>
      <c r="G20" s="12">
        <f>('2018-19 @ 252 Days'!G20)+ROUND('2018-19 @ 252 Days'!G20*$B$3,4)</f>
        <v>18.398600000000002</v>
      </c>
      <c r="H20" s="12">
        <f>('2018-19 @ 252 Days'!H20)+ROUND('2018-19 @ 252 Days'!H20*$B$3,4)</f>
        <v>19.2119</v>
      </c>
      <c r="I20" s="12">
        <f>('2018-19 @ 252 Days'!I20)+ROUND('2018-19 @ 252 Days'!I20*$B$3,4)</f>
        <v>20.0579</v>
      </c>
      <c r="J20" s="12">
        <f>('2018-19 @ 252 Days'!J20)+ROUND('2018-19 @ 252 Days'!J20*$B$3,4)</f>
        <v>20.958099999999998</v>
      </c>
      <c r="K20" s="12">
        <f>('2018-19 @ 252 Days'!K20)+ROUND('2018-19 @ 252 Days'!K20*$B$3,4)</f>
        <v>21.424199999999999</v>
      </c>
      <c r="L20" s="12">
        <f>('2018-19 @ 252 Days'!L20)+ROUND('2018-19 @ 252 Days'!L20*$B$3,4)</f>
        <v>21.912600000000005</v>
      </c>
      <c r="M20" s="12">
        <f>('2018-19 @ 252 Days'!M20)+ROUND('2018-19 @ 252 Days'!M20*$B$3,4)</f>
        <v>22.400600000000004</v>
      </c>
      <c r="N20" s="12">
        <f>('2018-19 @ 252 Days'!N20)+ROUND('2018-19 @ 252 Days'!N20*$B$3,4)</f>
        <v>22.9102</v>
      </c>
      <c r="O20" s="12">
        <f>('2018-19 @ 252 Days'!O20)+ROUND('2018-19 @ 252 Days'!O20*$B$3,4)</f>
        <v>23.430800000000001</v>
      </c>
      <c r="P20" s="12">
        <f>('2018-19 @ 252 Days'!P20)+ROUND('2018-19 @ 252 Days'!P20*$B$3,4)</f>
        <v>23.962300000000003</v>
      </c>
      <c r="Q20" s="12">
        <f>('2018-19 @ 252 Days'!Q20)+ROUND('2018-19 @ 252 Days'!Q20*$B$3,4)</f>
        <v>24.5044</v>
      </c>
      <c r="R20" s="12">
        <f>('2018-19 @ 252 Days'!R20)+ROUND('2018-19 @ 252 Days'!R20*$B$3,4)</f>
        <v>25.068400000000008</v>
      </c>
      <c r="S20" s="12">
        <f>('2018-19 @ 252 Days'!S20)+ROUND('2018-19 @ 252 Days'!S20*$B$3,4)</f>
        <v>25.632400000000004</v>
      </c>
      <c r="T20" s="12">
        <f>('2018-19 @ 252 Days'!T20)+ROUND('2018-19 @ 252 Days'!T20*$B$3,4)</f>
        <v>26.2288</v>
      </c>
      <c r="U20" s="12">
        <f>('2018-19 @ 252 Days'!U20)+ROUND('2018-19 @ 252 Days'!U20*$B$3,4)</f>
        <v>26.825400000000002</v>
      </c>
      <c r="V20" s="12">
        <f>('2018-19 @ 252 Days'!V20)+ROUND('2018-19 @ 252 Days'!V20*$B$3,4)</f>
        <v>27.194000000000003</v>
      </c>
      <c r="W20" s="12">
        <f>('2018-19 @ 252 Days'!W20)+ROUND('2018-19 @ 252 Days'!W20*$B$3,4)</f>
        <v>27.573700000000006</v>
      </c>
    </row>
    <row r="21" spans="2:23" s="5" customFormat="1" ht="15.75" customHeight="1" x14ac:dyDescent="0.2">
      <c r="B21" s="10">
        <f t="shared" si="0"/>
        <v>15</v>
      </c>
      <c r="C21" s="12">
        <f>('2018-19 @ 252 Days'!C21)+ROUND('2018-19 @ 252 Days'!C21*$B$3,4)</f>
        <v>16.478999999999999</v>
      </c>
      <c r="D21" s="12">
        <f>('2018-19 @ 252 Days'!D21)+ROUND('2018-19 @ 252 Days'!D21*$B$3,4)</f>
        <v>16.891000000000002</v>
      </c>
      <c r="E21" s="12">
        <f>('2018-19 @ 252 Days'!E21)+ROUND('2018-19 @ 252 Days'!E21*$B$3,4)</f>
        <v>17.617599999999996</v>
      </c>
      <c r="F21" s="12">
        <f>('2018-19 @ 252 Days'!F21)+ROUND('2018-19 @ 252 Days'!F21*$B$3,4)</f>
        <v>18.398600000000002</v>
      </c>
      <c r="G21" s="12">
        <f>('2018-19 @ 252 Days'!G21)+ROUND('2018-19 @ 252 Days'!G21*$B$3,4)</f>
        <v>19.2119</v>
      </c>
      <c r="H21" s="12">
        <f>('2018-19 @ 252 Days'!H21)+ROUND('2018-19 @ 252 Days'!H21*$B$3,4)</f>
        <v>20.0579</v>
      </c>
      <c r="I21" s="12">
        <f>('2018-19 @ 252 Days'!I21)+ROUND('2018-19 @ 252 Days'!I21*$B$3,4)</f>
        <v>20.958099999999998</v>
      </c>
      <c r="J21" s="12">
        <f>('2018-19 @ 252 Days'!J21)+ROUND('2018-19 @ 252 Days'!J21*$B$3,4)</f>
        <v>21.901500000000002</v>
      </c>
      <c r="K21" s="12">
        <f>('2018-19 @ 252 Days'!K21)+ROUND('2018-19 @ 252 Days'!K21*$B$3,4)</f>
        <v>22.389699999999998</v>
      </c>
      <c r="L21" s="12">
        <f>('2018-19 @ 252 Days'!L21)+ROUND('2018-19 @ 252 Days'!L21*$B$3,4)</f>
        <v>22.899400000000004</v>
      </c>
      <c r="M21" s="12">
        <f>('2018-19 @ 252 Days'!M21)+ROUND('2018-19 @ 252 Days'!M21*$B$3,4)</f>
        <v>23.42</v>
      </c>
      <c r="N21" s="12">
        <f>('2018-19 @ 252 Days'!N21)+ROUND('2018-19 @ 252 Days'!N21*$B$3,4)</f>
        <v>23.951300000000003</v>
      </c>
      <c r="O21" s="12">
        <f>('2018-19 @ 252 Days'!O21)+ROUND('2018-19 @ 252 Days'!O21*$B$3,4)</f>
        <v>24.493500000000004</v>
      </c>
      <c r="P21" s="12">
        <f>('2018-19 @ 252 Days'!P21)+ROUND('2018-19 @ 252 Days'!P21*$B$3,4)</f>
        <v>25.046799999999998</v>
      </c>
      <c r="Q21" s="12">
        <f>('2018-19 @ 252 Days'!Q21)+ROUND('2018-19 @ 252 Days'!Q21*$B$3,4)</f>
        <v>25.621600000000001</v>
      </c>
      <c r="R21" s="12">
        <f>('2018-19 @ 252 Days'!R21)+ROUND('2018-19 @ 252 Days'!R21*$B$3,4)</f>
        <v>26.207300000000004</v>
      </c>
      <c r="S21" s="12">
        <f>('2018-19 @ 252 Days'!S21)+ROUND('2018-19 @ 252 Days'!S21*$B$3,4)</f>
        <v>26.814700000000002</v>
      </c>
      <c r="T21" s="12">
        <f>('2018-19 @ 252 Days'!T21)+ROUND('2018-19 @ 252 Days'!T21*$B$3,4)</f>
        <v>27.432700000000004</v>
      </c>
      <c r="U21" s="12">
        <f>('2018-19 @ 252 Days'!U21)+ROUND('2018-19 @ 252 Days'!U21*$B$3,4)</f>
        <v>28.061799999999998</v>
      </c>
      <c r="V21" s="12">
        <f>('2018-19 @ 252 Days'!V21)+ROUND('2018-19 @ 252 Days'!V21*$B$3,4)</f>
        <v>28.452200000000001</v>
      </c>
      <c r="W21" s="12">
        <f>('2018-19 @ 252 Days'!W21)+ROUND('2018-19 @ 252 Days'!W21*$B$3,4)</f>
        <v>28.842599999999997</v>
      </c>
    </row>
    <row r="22" spans="2:23" s="5" customFormat="1" ht="15.75" customHeight="1" x14ac:dyDescent="0.2">
      <c r="B22" s="10">
        <f t="shared" si="0"/>
        <v>16</v>
      </c>
      <c r="C22" s="12">
        <f>('2018-19 @ 252 Days'!C22)+ROUND('2018-19 @ 252 Days'!C22*$B$3,4)</f>
        <v>17.188000000000002</v>
      </c>
      <c r="D22" s="12">
        <f>('2018-19 @ 252 Days'!D22)+ROUND('2018-19 @ 252 Days'!D22*$B$3,4)</f>
        <v>17.617599999999996</v>
      </c>
      <c r="E22" s="12">
        <f>('2018-19 @ 252 Days'!E22)+ROUND('2018-19 @ 252 Days'!E22*$B$3,4)</f>
        <v>18.398600000000002</v>
      </c>
      <c r="F22" s="12">
        <f>('2018-19 @ 252 Days'!F22)+ROUND('2018-19 @ 252 Days'!F22*$B$3,4)</f>
        <v>19.2119</v>
      </c>
      <c r="G22" s="12">
        <f>('2018-19 @ 252 Days'!G22)+ROUND('2018-19 @ 252 Days'!G22*$B$3,4)</f>
        <v>20.0579</v>
      </c>
      <c r="H22" s="12">
        <f>('2018-19 @ 252 Days'!H22)+ROUND('2018-19 @ 252 Days'!H22*$B$3,4)</f>
        <v>20.958099999999998</v>
      </c>
      <c r="I22" s="12">
        <f>('2018-19 @ 252 Days'!I22)+ROUND('2018-19 @ 252 Days'!I22*$B$3,4)</f>
        <v>21.901500000000002</v>
      </c>
      <c r="J22" s="12">
        <f>('2018-19 @ 252 Days'!J22)+ROUND('2018-19 @ 252 Days'!J22*$B$3,4)</f>
        <v>22.888600000000004</v>
      </c>
      <c r="K22" s="12">
        <f>('2018-19 @ 252 Days'!K22)+ROUND('2018-19 @ 252 Days'!K22*$B$3,4)</f>
        <v>23.398300000000003</v>
      </c>
      <c r="L22" s="12">
        <f>('2018-19 @ 252 Days'!L22)+ROUND('2018-19 @ 252 Days'!L22*$B$3,4)</f>
        <v>23.9297</v>
      </c>
      <c r="M22" s="12">
        <f>('2018-19 @ 252 Days'!M22)+ROUND('2018-19 @ 252 Days'!M22*$B$3,4)</f>
        <v>24.482700000000001</v>
      </c>
      <c r="N22" s="12">
        <f>('2018-19 @ 252 Days'!N22)+ROUND('2018-19 @ 252 Days'!N22*$B$3,4)</f>
        <v>25.035800000000002</v>
      </c>
      <c r="O22" s="12">
        <f>('2018-19 @ 252 Days'!O22)+ROUND('2018-19 @ 252 Days'!O22*$B$3,4)</f>
        <v>25.610800000000005</v>
      </c>
      <c r="P22" s="12">
        <f>('2018-19 @ 252 Days'!P22)+ROUND('2018-19 @ 252 Days'!P22*$B$3,4)</f>
        <v>26.1965</v>
      </c>
      <c r="Q22" s="12">
        <f>('2018-19 @ 252 Days'!Q22)+ROUND('2018-19 @ 252 Days'!Q22*$B$3,4)</f>
        <v>26.792800000000003</v>
      </c>
      <c r="R22" s="12">
        <f>('2018-19 @ 252 Days'!R22)+ROUND('2018-19 @ 252 Days'!R22*$B$3,4)</f>
        <v>27.410999999999998</v>
      </c>
      <c r="S22" s="12">
        <f>('2018-19 @ 252 Days'!S22)+ROUND('2018-19 @ 252 Days'!S22*$B$3,4)</f>
        <v>28.040000000000003</v>
      </c>
      <c r="T22" s="12">
        <f>('2018-19 @ 252 Days'!T22)+ROUND('2018-19 @ 252 Days'!T22*$B$3,4)</f>
        <v>28.690900000000003</v>
      </c>
      <c r="U22" s="12">
        <f>('2018-19 @ 252 Days'!U22)+ROUND('2018-19 @ 252 Days'!U22*$B$3,4)</f>
        <v>29.352300000000007</v>
      </c>
      <c r="V22" s="12">
        <f>('2018-19 @ 252 Days'!V22)+ROUND('2018-19 @ 252 Days'!V22*$B$3,4)</f>
        <v>29.764499999999998</v>
      </c>
      <c r="W22" s="12">
        <f>('2018-19 @ 252 Days'!W22)+ROUND('2018-19 @ 252 Days'!W22*$B$3,4)</f>
        <v>30.176600000000001</v>
      </c>
    </row>
    <row r="23" spans="2:23" s="5" customFormat="1" ht="15.75" customHeight="1" x14ac:dyDescent="0.2">
      <c r="B23" s="10">
        <f t="shared" si="0"/>
        <v>17</v>
      </c>
      <c r="C23" s="12">
        <f>('2018-19 @ 252 Days'!C23)+ROUND('2018-19 @ 252 Days'!C23*$B$3,4)</f>
        <v>17.9498</v>
      </c>
      <c r="D23" s="12">
        <f>('2018-19 @ 252 Days'!D23)+ROUND('2018-19 @ 252 Days'!D23*$B$3,4)</f>
        <v>18.398600000000002</v>
      </c>
      <c r="E23" s="12">
        <f>('2018-19 @ 252 Days'!E23)+ROUND('2018-19 @ 252 Days'!E23*$B$3,4)</f>
        <v>19.2119</v>
      </c>
      <c r="F23" s="12">
        <f>('2018-19 @ 252 Days'!F23)+ROUND('2018-19 @ 252 Days'!F23*$B$3,4)</f>
        <v>20.0579</v>
      </c>
      <c r="G23" s="12">
        <f>('2018-19 @ 252 Days'!G23)+ROUND('2018-19 @ 252 Days'!G23*$B$3,4)</f>
        <v>20.958099999999998</v>
      </c>
      <c r="H23" s="12">
        <f>('2018-19 @ 252 Days'!H23)+ROUND('2018-19 @ 252 Days'!H23*$B$3,4)</f>
        <v>21.901500000000002</v>
      </c>
      <c r="I23" s="12">
        <f>('2018-19 @ 252 Days'!I23)+ROUND('2018-19 @ 252 Days'!I23*$B$3,4)</f>
        <v>22.888600000000004</v>
      </c>
      <c r="J23" s="12">
        <f>('2018-19 @ 252 Days'!J23)+ROUND('2018-19 @ 252 Days'!J23*$B$3,4)</f>
        <v>23.918899999999997</v>
      </c>
      <c r="K23" s="12">
        <f>('2018-19 @ 252 Days'!K23)+ROUND('2018-19 @ 252 Days'!K23*$B$3,4)</f>
        <v>24.461100000000002</v>
      </c>
      <c r="L23" s="12">
        <f>('2018-19 @ 252 Days'!L23)+ROUND('2018-19 @ 252 Days'!L23*$B$3,4)</f>
        <v>25.025000000000002</v>
      </c>
      <c r="M23" s="12">
        <f>('2018-19 @ 252 Days'!M23)+ROUND('2018-19 @ 252 Days'!M23*$B$3,4)</f>
        <v>25.600000000000005</v>
      </c>
      <c r="N23" s="12">
        <f>('2018-19 @ 252 Days'!N23)+ROUND('2018-19 @ 252 Days'!N23*$B$3,4)</f>
        <v>26.185600000000001</v>
      </c>
      <c r="O23" s="12">
        <f>('2018-19 @ 252 Days'!O23)+ROUND('2018-19 @ 252 Days'!O23*$B$3,4)</f>
        <v>26.781900000000004</v>
      </c>
      <c r="P23" s="12">
        <f>('2018-19 @ 252 Days'!P23)+ROUND('2018-19 @ 252 Days'!P23*$B$3,4)</f>
        <v>27.400199999999998</v>
      </c>
      <c r="Q23" s="12">
        <f>('2018-19 @ 252 Days'!Q23)+ROUND('2018-19 @ 252 Days'!Q23*$B$3,4)</f>
        <v>28.0291</v>
      </c>
      <c r="R23" s="12">
        <f>('2018-19 @ 252 Days'!R23)+ROUND('2018-19 @ 252 Days'!R23*$B$3,4)</f>
        <v>28.68</v>
      </c>
      <c r="S23" s="12">
        <f>('2018-19 @ 252 Days'!S23)+ROUND('2018-19 @ 252 Days'!S23*$B$3,4)</f>
        <v>29.341500000000007</v>
      </c>
      <c r="T23" s="12">
        <f>('2018-19 @ 252 Days'!T23)+ROUND('2018-19 @ 252 Days'!T23*$B$3,4)</f>
        <v>30.013900000000003</v>
      </c>
      <c r="U23" s="12">
        <f>('2018-19 @ 252 Days'!U23)+ROUND('2018-19 @ 252 Days'!U23*$B$3,4)</f>
        <v>30.718800000000002</v>
      </c>
      <c r="V23" s="12">
        <f>('2018-19 @ 252 Days'!V23)+ROUND('2018-19 @ 252 Days'!V23*$B$3,4)</f>
        <v>31.1419</v>
      </c>
      <c r="W23" s="12">
        <f>('2018-19 @ 252 Days'!W23)+ROUND('2018-19 @ 252 Days'!W23*$B$3,4)</f>
        <v>31.575500000000002</v>
      </c>
    </row>
    <row r="24" spans="2:23" s="5" customFormat="1" ht="15.75" customHeight="1" x14ac:dyDescent="0.2">
      <c r="B24" s="10">
        <f t="shared" si="0"/>
        <v>18</v>
      </c>
      <c r="C24" s="12">
        <f>('2018-19 @ 252 Days'!C24)+ROUND('2018-19 @ 252 Days'!C24*$B$3,4)</f>
        <v>18.743300000000001</v>
      </c>
      <c r="D24" s="12">
        <f>('2018-19 @ 252 Days'!D24)+ROUND('2018-19 @ 252 Days'!D24*$B$3,4)</f>
        <v>19.2119</v>
      </c>
      <c r="E24" s="12">
        <f>('2018-19 @ 252 Days'!E24)+ROUND('2018-19 @ 252 Days'!E24*$B$3,4)</f>
        <v>20.0579</v>
      </c>
      <c r="F24" s="12">
        <f>('2018-19 @ 252 Days'!F24)+ROUND('2018-19 @ 252 Days'!F24*$B$3,4)</f>
        <v>20.958099999999998</v>
      </c>
      <c r="G24" s="12">
        <f>('2018-19 @ 252 Days'!G24)+ROUND('2018-19 @ 252 Days'!G24*$B$3,4)</f>
        <v>21.901500000000002</v>
      </c>
      <c r="H24" s="12">
        <f>('2018-19 @ 252 Days'!H24)+ROUND('2018-19 @ 252 Days'!H24*$B$3,4)</f>
        <v>22.888600000000004</v>
      </c>
      <c r="I24" s="12">
        <f>('2018-19 @ 252 Days'!I24)+ROUND('2018-19 @ 252 Days'!I24*$B$3,4)</f>
        <v>23.918899999999997</v>
      </c>
      <c r="J24" s="12">
        <f>('2018-19 @ 252 Days'!J24)+ROUND('2018-19 @ 252 Days'!J24*$B$3,4)</f>
        <v>25.014300000000002</v>
      </c>
      <c r="K24" s="12">
        <f>('2018-19 @ 252 Days'!K24)+ROUND('2018-19 @ 252 Days'!K24*$B$3,4)</f>
        <v>25.578099999999999</v>
      </c>
      <c r="L24" s="12">
        <f>('2018-19 @ 252 Days'!L24)+ROUND('2018-19 @ 252 Days'!L24*$B$3,4)</f>
        <v>26.163700000000002</v>
      </c>
      <c r="M24" s="12">
        <f>('2018-19 @ 252 Days'!M24)+ROUND('2018-19 @ 252 Days'!M24*$B$3,4)</f>
        <v>26.771100000000001</v>
      </c>
      <c r="N24" s="12">
        <f>('2018-19 @ 252 Days'!N24)+ROUND('2018-19 @ 252 Days'!N24*$B$3,4)</f>
        <v>27.378400000000003</v>
      </c>
      <c r="O24" s="12">
        <f>('2018-19 @ 252 Days'!O24)+ROUND('2018-19 @ 252 Days'!O24*$B$3,4)</f>
        <v>28.0184</v>
      </c>
      <c r="P24" s="12">
        <f>('2018-19 @ 252 Days'!P24)+ROUND('2018-19 @ 252 Days'!P24*$B$3,4)</f>
        <v>28.658200000000001</v>
      </c>
      <c r="Q24" s="12">
        <f>('2018-19 @ 252 Days'!Q24)+ROUND('2018-19 @ 252 Days'!Q24*$B$3,4)</f>
        <v>29.319800000000004</v>
      </c>
      <c r="R24" s="12">
        <f>('2018-19 @ 252 Days'!R24)+ROUND('2018-19 @ 252 Days'!R24*$B$3,4)</f>
        <v>30.003100000000003</v>
      </c>
      <c r="S24" s="12">
        <f>('2018-19 @ 252 Days'!S24)+ROUND('2018-19 @ 252 Days'!S24*$B$3,4)</f>
        <v>30.697099999999999</v>
      </c>
      <c r="T24" s="12">
        <f>('2018-19 @ 252 Days'!T24)+ROUND('2018-19 @ 252 Days'!T24*$B$3,4)</f>
        <v>31.4129</v>
      </c>
      <c r="U24" s="12">
        <f>('2018-19 @ 252 Days'!U24)+ROUND('2018-19 @ 252 Days'!U24*$B$3,4)</f>
        <v>32.139500000000005</v>
      </c>
      <c r="V24" s="12">
        <f>('2018-19 @ 252 Days'!V24)+ROUND('2018-19 @ 252 Days'!V24*$B$3,4)</f>
        <v>32.595100000000002</v>
      </c>
      <c r="W24" s="12">
        <f>('2018-19 @ 252 Days'!W24)+ROUND('2018-19 @ 252 Days'!W24*$B$3,4)</f>
        <v>33.050499999999992</v>
      </c>
    </row>
    <row r="25" spans="2:23" s="5" customFormat="1" ht="15.75" customHeight="1" x14ac:dyDescent="0.2">
      <c r="B25" s="10">
        <f t="shared" si="0"/>
        <v>19</v>
      </c>
      <c r="C25" s="12">
        <f>('2018-19 @ 252 Days'!C25)+ROUND('2018-19 @ 252 Days'!C25*$B$3,4)</f>
        <v>19.5686</v>
      </c>
      <c r="D25" s="12">
        <f>('2018-19 @ 252 Days'!D25)+ROUND('2018-19 @ 252 Days'!D25*$B$3,4)</f>
        <v>20.0579</v>
      </c>
      <c r="E25" s="12">
        <f>('2018-19 @ 252 Days'!E25)+ROUND('2018-19 @ 252 Days'!E25*$B$3,4)</f>
        <v>20.958099999999998</v>
      </c>
      <c r="F25" s="12">
        <f>('2018-19 @ 252 Days'!F25)+ROUND('2018-19 @ 252 Days'!F25*$B$3,4)</f>
        <v>21.901500000000002</v>
      </c>
      <c r="G25" s="12">
        <f>('2018-19 @ 252 Days'!G25)+ROUND('2018-19 @ 252 Days'!G25*$B$3,4)</f>
        <v>22.888600000000004</v>
      </c>
      <c r="H25" s="12">
        <f>('2018-19 @ 252 Days'!H25)+ROUND('2018-19 @ 252 Days'!H25*$B$3,4)</f>
        <v>23.918899999999997</v>
      </c>
      <c r="I25" s="12">
        <f>('2018-19 @ 252 Days'!I25)+ROUND('2018-19 @ 252 Days'!I25*$B$3,4)</f>
        <v>25.014300000000002</v>
      </c>
      <c r="J25" s="12">
        <f>('2018-19 @ 252 Days'!J25)+ROUND('2018-19 @ 252 Days'!J25*$B$3,4)</f>
        <v>26.152900000000006</v>
      </c>
      <c r="K25" s="12">
        <f>('2018-19 @ 252 Days'!K25)+ROUND('2018-19 @ 252 Days'!K25*$B$3,4)</f>
        <v>26.749400000000001</v>
      </c>
      <c r="L25" s="12">
        <f>('2018-19 @ 252 Days'!L25)+ROUND('2018-19 @ 252 Days'!L25*$B$3,4)</f>
        <v>27.367600000000003</v>
      </c>
      <c r="M25" s="12">
        <f>('2018-19 @ 252 Days'!M25)+ROUND('2018-19 @ 252 Days'!M25*$B$3,4)</f>
        <v>27.996700000000001</v>
      </c>
      <c r="N25" s="12">
        <f>('2018-19 @ 252 Days'!N25)+ROUND('2018-19 @ 252 Days'!N25*$B$3,4)</f>
        <v>28.647199999999998</v>
      </c>
      <c r="O25" s="12">
        <f>('2018-19 @ 252 Days'!O25)+ROUND('2018-19 @ 252 Days'!O25*$B$3,4)</f>
        <v>29.308899999999998</v>
      </c>
      <c r="P25" s="12">
        <f>('2018-19 @ 252 Days'!P25)+ROUND('2018-19 @ 252 Days'!P25*$B$3,4)</f>
        <v>29.981300000000001</v>
      </c>
      <c r="Q25" s="12">
        <f>('2018-19 @ 252 Days'!Q25)+ROUND('2018-19 @ 252 Days'!Q25*$B$3,4)</f>
        <v>30.686200000000003</v>
      </c>
      <c r="R25" s="12">
        <f>('2018-19 @ 252 Days'!R25)+ROUND('2018-19 @ 252 Days'!R25*$B$3,4)</f>
        <v>31.391200000000001</v>
      </c>
      <c r="S25" s="12">
        <f>('2018-19 @ 252 Days'!S25)+ROUND('2018-19 @ 252 Days'!S25*$B$3,4)</f>
        <v>32.128700000000002</v>
      </c>
      <c r="T25" s="12">
        <f>('2018-19 @ 252 Days'!T25)+ROUND('2018-19 @ 252 Days'!T25*$B$3,4)</f>
        <v>32.877100000000006</v>
      </c>
      <c r="U25" s="12">
        <f>('2018-19 @ 252 Days'!U25)+ROUND('2018-19 @ 252 Days'!U25*$B$3,4)</f>
        <v>33.646900000000002</v>
      </c>
      <c r="V25" s="12">
        <f>('2018-19 @ 252 Days'!V25)+ROUND('2018-19 @ 252 Days'!V25*$B$3,4)</f>
        <v>34.113400000000006</v>
      </c>
      <c r="W25" s="12">
        <f>('2018-19 @ 252 Days'!W25)+ROUND('2018-19 @ 252 Days'!W25*$B$3,4)</f>
        <v>34.590600000000009</v>
      </c>
    </row>
    <row r="26" spans="2:23" s="5" customFormat="1" ht="15.75" customHeight="1" x14ac:dyDescent="0.2">
      <c r="B26" s="10">
        <f t="shared" si="0"/>
        <v>20</v>
      </c>
      <c r="C26" s="12">
        <f>('2018-19 @ 252 Days'!C26)+ROUND('2018-19 @ 252 Days'!C26*$B$3,4)</f>
        <v>20.4468</v>
      </c>
      <c r="D26" s="12">
        <f>('2018-19 @ 252 Days'!D26)+ROUND('2018-19 @ 252 Days'!D26*$B$3,4)</f>
        <v>20.958099999999998</v>
      </c>
      <c r="E26" s="12">
        <f>('2018-19 @ 252 Days'!E26)+ROUND('2018-19 @ 252 Days'!E26*$B$3,4)</f>
        <v>21.901500000000002</v>
      </c>
      <c r="F26" s="12">
        <f>('2018-19 @ 252 Days'!F26)+ROUND('2018-19 @ 252 Days'!F26*$B$3,4)</f>
        <v>22.888600000000004</v>
      </c>
      <c r="G26" s="12">
        <f>('2018-19 @ 252 Days'!G26)+ROUND('2018-19 @ 252 Days'!G26*$B$3,4)</f>
        <v>23.918899999999997</v>
      </c>
      <c r="H26" s="12">
        <f>('2018-19 @ 252 Days'!H26)+ROUND('2018-19 @ 252 Days'!H26*$B$3,4)</f>
        <v>25.014300000000002</v>
      </c>
      <c r="I26" s="12">
        <f>('2018-19 @ 252 Days'!I26)+ROUND('2018-19 @ 252 Days'!I26*$B$3,4)</f>
        <v>26.152900000000006</v>
      </c>
      <c r="J26" s="12">
        <f>('2018-19 @ 252 Days'!J26)+ROUND('2018-19 @ 252 Days'!J26*$B$3,4)</f>
        <v>27.356900000000007</v>
      </c>
      <c r="K26" s="12">
        <f>('2018-19 @ 252 Days'!K26)+ROUND('2018-19 @ 252 Days'!K26*$B$3,4)</f>
        <v>27.985700000000001</v>
      </c>
      <c r="L26" s="12">
        <f>('2018-19 @ 252 Days'!L26)+ROUND('2018-19 @ 252 Days'!L26*$B$3,4)</f>
        <v>28.625699999999998</v>
      </c>
      <c r="M26" s="12">
        <f>('2018-19 @ 252 Days'!M26)+ROUND('2018-19 @ 252 Days'!M26*$B$3,4)</f>
        <v>29.287399999999995</v>
      </c>
      <c r="N26" s="12">
        <f>('2018-19 @ 252 Days'!N26)+ROUND('2018-19 @ 252 Days'!N26*$B$3,4)</f>
        <v>29.970400000000005</v>
      </c>
      <c r="O26" s="12">
        <f>('2018-19 @ 252 Days'!O26)+ROUND('2018-19 @ 252 Days'!O26*$B$3,4)</f>
        <v>30.664599999999997</v>
      </c>
      <c r="P26" s="12">
        <f>('2018-19 @ 252 Days'!P26)+ROUND('2018-19 @ 252 Days'!P26*$B$3,4)</f>
        <v>31.380400000000002</v>
      </c>
      <c r="Q26" s="12">
        <f>('2018-19 @ 252 Days'!Q26)+ROUND('2018-19 @ 252 Days'!Q26*$B$3,4)</f>
        <v>32.106999999999999</v>
      </c>
      <c r="R26" s="12">
        <f>('2018-19 @ 252 Days'!R26)+ROUND('2018-19 @ 252 Days'!R26*$B$3,4)</f>
        <v>32.8553</v>
      </c>
      <c r="S26" s="12">
        <f>('2018-19 @ 252 Days'!S26)+ROUND('2018-19 @ 252 Days'!S26*$B$3,4)</f>
        <v>33.625399999999999</v>
      </c>
      <c r="T26" s="12">
        <f>('2018-19 @ 252 Days'!T26)+ROUND('2018-19 @ 252 Days'!T26*$B$3,4)</f>
        <v>34.406299999999995</v>
      </c>
      <c r="U26" s="12">
        <f>('2018-19 @ 252 Days'!U26)+ROUND('2018-19 @ 252 Days'!U26*$B$3,4)</f>
        <v>35.219600000000007</v>
      </c>
      <c r="V26" s="12">
        <f>('2018-19 @ 252 Days'!V26)+ROUND('2018-19 @ 252 Days'!V26*$B$3,4)</f>
        <v>35.718500000000006</v>
      </c>
      <c r="W26" s="12">
        <f>('2018-19 @ 252 Days'!W26)+ROUND('2018-19 @ 252 Days'!W26*$B$3,4)</f>
        <v>36.217400000000005</v>
      </c>
    </row>
    <row r="27" spans="2:23" s="5" customFormat="1" ht="15.75" customHeight="1" x14ac:dyDescent="0.2">
      <c r="B27" s="10">
        <f t="shared" si="0"/>
        <v>21</v>
      </c>
      <c r="C27" s="12">
        <f>('2018-19 @ 252 Days'!C27)+ROUND('2018-19 @ 252 Days'!C27*$B$3,4)</f>
        <v>21.3674</v>
      </c>
      <c r="D27" s="12">
        <f>('2018-19 @ 252 Days'!D27)+ROUND('2018-19 @ 252 Days'!D27*$B$3,4)</f>
        <v>21.901500000000002</v>
      </c>
      <c r="E27" s="12">
        <f>('2018-19 @ 252 Days'!E27)+ROUND('2018-19 @ 252 Days'!E27*$B$3,4)</f>
        <v>22.888600000000004</v>
      </c>
      <c r="F27" s="12">
        <f>('2018-19 @ 252 Days'!F27)+ROUND('2018-19 @ 252 Days'!F27*$B$3,4)</f>
        <v>23.918899999999997</v>
      </c>
      <c r="G27" s="12">
        <f>('2018-19 @ 252 Days'!G27)+ROUND('2018-19 @ 252 Days'!G27*$B$3,4)</f>
        <v>25.014300000000002</v>
      </c>
      <c r="H27" s="12">
        <f>('2018-19 @ 252 Days'!H27)+ROUND('2018-19 @ 252 Days'!H27*$B$3,4)</f>
        <v>26.152900000000006</v>
      </c>
      <c r="I27" s="12">
        <f>('2018-19 @ 252 Days'!I27)+ROUND('2018-19 @ 252 Days'!I27*$B$3,4)</f>
        <v>27.356900000000007</v>
      </c>
      <c r="J27" s="12">
        <f>('2018-19 @ 252 Days'!J27)+ROUND('2018-19 @ 252 Days'!J27*$B$3,4)</f>
        <v>28.614800000000002</v>
      </c>
      <c r="K27" s="12">
        <f>('2018-19 @ 252 Days'!K27)+ROUND('2018-19 @ 252 Days'!K27*$B$3,4)</f>
        <v>29.276499999999999</v>
      </c>
      <c r="L27" s="12">
        <f>('2018-19 @ 252 Days'!L27)+ROUND('2018-19 @ 252 Days'!L27*$B$3,4)</f>
        <v>29.948900000000009</v>
      </c>
      <c r="M27" s="12">
        <f>('2018-19 @ 252 Days'!M27)+ROUND('2018-19 @ 252 Days'!M27*$B$3,4)</f>
        <v>30.642799999999998</v>
      </c>
      <c r="N27" s="12">
        <f>('2018-19 @ 252 Days'!N27)+ROUND('2018-19 @ 252 Days'!N27*$B$3,4)</f>
        <v>31.358800000000002</v>
      </c>
      <c r="O27" s="12">
        <f>('2018-19 @ 252 Days'!O27)+ROUND('2018-19 @ 252 Days'!O27*$B$3,4)</f>
        <v>32.085300000000004</v>
      </c>
      <c r="P27" s="12">
        <f>('2018-19 @ 252 Days'!P27)+ROUND('2018-19 @ 252 Days'!P27*$B$3,4)</f>
        <v>32.833799999999997</v>
      </c>
      <c r="Q27" s="12">
        <f>('2018-19 @ 252 Days'!Q27)+ROUND('2018-19 @ 252 Days'!Q27*$B$3,4)</f>
        <v>33.603700000000003</v>
      </c>
      <c r="R27" s="12">
        <f>('2018-19 @ 252 Days'!R27)+ROUND('2018-19 @ 252 Days'!R27*$B$3,4)</f>
        <v>34.395300000000006</v>
      </c>
      <c r="S27" s="12">
        <f>('2018-19 @ 252 Days'!S27)+ROUND('2018-19 @ 252 Days'!S27*$B$3,4)</f>
        <v>35.197900000000011</v>
      </c>
      <c r="T27" s="12">
        <f>('2018-19 @ 252 Days'!T27)+ROUND('2018-19 @ 252 Days'!T27*$B$3,4)</f>
        <v>36.022199999999998</v>
      </c>
      <c r="U27" s="12">
        <f>('2018-19 @ 252 Days'!U27)+ROUND('2018-19 @ 252 Days'!U27*$B$3,4)</f>
        <v>36.867999999999995</v>
      </c>
      <c r="V27" s="12">
        <f>('2018-19 @ 252 Days'!V27)+ROUND('2018-19 @ 252 Days'!V27*$B$3,4)</f>
        <v>37.3887</v>
      </c>
      <c r="W27" s="12">
        <f>('2018-19 @ 252 Days'!W27)+ROUND('2018-19 @ 252 Days'!W27*$B$3,4)</f>
        <v>37.92</v>
      </c>
    </row>
    <row r="28" spans="2:23" s="5" customFormat="1" ht="15.75" customHeight="1" x14ac:dyDescent="0.2">
      <c r="B28" s="10">
        <f t="shared" si="0"/>
        <v>22</v>
      </c>
      <c r="C28" s="12">
        <f>('2018-19 @ 252 Days'!C28)+ROUND('2018-19 @ 252 Days'!C28*$B$3,4)</f>
        <v>22.330300000000001</v>
      </c>
      <c r="D28" s="12">
        <f>('2018-19 @ 252 Days'!D28)+ROUND('2018-19 @ 252 Days'!D28*$B$3,4)</f>
        <v>22.888600000000004</v>
      </c>
      <c r="E28" s="12">
        <f>('2018-19 @ 252 Days'!E28)+ROUND('2018-19 @ 252 Days'!E28*$B$3,4)</f>
        <v>23.918899999999997</v>
      </c>
      <c r="F28" s="12">
        <f>('2018-19 @ 252 Days'!F28)+ROUND('2018-19 @ 252 Days'!F28*$B$3,4)</f>
        <v>25.014300000000002</v>
      </c>
      <c r="G28" s="12">
        <f>('2018-19 @ 252 Days'!G28)+ROUND('2018-19 @ 252 Days'!G28*$B$3,4)</f>
        <v>26.152900000000006</v>
      </c>
      <c r="H28" s="12">
        <f>('2018-19 @ 252 Days'!H28)+ROUND('2018-19 @ 252 Days'!H28*$B$3,4)</f>
        <v>27.356900000000007</v>
      </c>
      <c r="I28" s="12">
        <f>('2018-19 @ 252 Days'!I28)+ROUND('2018-19 @ 252 Days'!I28*$B$3,4)</f>
        <v>28.614800000000002</v>
      </c>
      <c r="J28" s="12">
        <f>('2018-19 @ 252 Days'!J28)+ROUND('2018-19 @ 252 Days'!J28*$B$3,4)</f>
        <v>29.938000000000006</v>
      </c>
      <c r="K28" s="12">
        <f>('2018-19 @ 252 Days'!K28)+ROUND('2018-19 @ 252 Days'!K28*$B$3,4)</f>
        <v>30.632100000000001</v>
      </c>
      <c r="L28" s="12">
        <f>('2018-19 @ 252 Days'!L28)+ROUND('2018-19 @ 252 Days'!L28*$B$3,4)</f>
        <v>31.337100000000007</v>
      </c>
      <c r="M28" s="12">
        <f>('2018-19 @ 252 Days'!M28)+ROUND('2018-19 @ 252 Days'!M28*$B$3,4)</f>
        <v>32.0745</v>
      </c>
      <c r="N28" s="12">
        <f>('2018-19 @ 252 Days'!N28)+ROUND('2018-19 @ 252 Days'!N28*$B$3,4)</f>
        <v>32.823000000000008</v>
      </c>
      <c r="O28" s="12">
        <f>('2018-19 @ 252 Days'!O28)+ROUND('2018-19 @ 252 Days'!O28*$B$3,4)</f>
        <v>33.581900000000005</v>
      </c>
      <c r="P28" s="12">
        <f>('2018-19 @ 252 Days'!P28)+ROUND('2018-19 @ 252 Days'!P28*$B$3,4)</f>
        <v>34.373699999999999</v>
      </c>
      <c r="Q28" s="12">
        <f>('2018-19 @ 252 Days'!Q28)+ROUND('2018-19 @ 252 Days'!Q28*$B$3,4)</f>
        <v>35.176299999999998</v>
      </c>
      <c r="R28" s="12">
        <f>('2018-19 @ 252 Days'!R28)+ROUND('2018-19 @ 252 Days'!R28*$B$3,4)</f>
        <v>36.000399999999999</v>
      </c>
      <c r="S28" s="12">
        <f>('2018-19 @ 252 Days'!S28)+ROUND('2018-19 @ 252 Days'!S28*$B$3,4)</f>
        <v>36.846399999999996</v>
      </c>
      <c r="T28" s="12">
        <f>('2018-19 @ 252 Days'!T28)+ROUND('2018-19 @ 252 Days'!T28*$B$3,4)</f>
        <v>37.714199999999998</v>
      </c>
      <c r="U28" s="12">
        <f>('2018-19 @ 252 Days'!U28)+ROUND('2018-19 @ 252 Days'!U28*$B$3,4)</f>
        <v>38.603399999999993</v>
      </c>
      <c r="V28" s="12">
        <f>('2018-19 @ 252 Days'!V28)+ROUND('2018-19 @ 252 Days'!V28*$B$3,4)</f>
        <v>39.156400000000005</v>
      </c>
      <c r="W28" s="12">
        <f>('2018-19 @ 252 Days'!W28)+ROUND('2018-19 @ 252 Days'!W28*$B$3,4)</f>
        <v>39.709699999999998</v>
      </c>
    </row>
    <row r="29" spans="2:23" s="5" customFormat="1" ht="15.75" customHeight="1" x14ac:dyDescent="0.2">
      <c r="B29" s="10">
        <f t="shared" si="0"/>
        <v>23</v>
      </c>
      <c r="C29" s="12">
        <f>('2018-19 @ 252 Days'!C29)+ROUND('2018-19 @ 252 Days'!C29*$B$3,4)</f>
        <v>23.3355</v>
      </c>
      <c r="D29" s="12">
        <f>('2018-19 @ 252 Days'!D29)+ROUND('2018-19 @ 252 Days'!D29*$B$3,4)</f>
        <v>23.918899999999997</v>
      </c>
      <c r="E29" s="12">
        <f>('2018-19 @ 252 Days'!E29)+ROUND('2018-19 @ 252 Days'!E29*$B$3,4)</f>
        <v>25.014300000000002</v>
      </c>
      <c r="F29" s="12">
        <f>('2018-19 @ 252 Days'!F29)+ROUND('2018-19 @ 252 Days'!F29*$B$3,4)</f>
        <v>26.152900000000006</v>
      </c>
      <c r="G29" s="12">
        <f>('2018-19 @ 252 Days'!G29)+ROUND('2018-19 @ 252 Days'!G29*$B$3,4)</f>
        <v>27.356900000000007</v>
      </c>
      <c r="H29" s="12">
        <f>('2018-19 @ 252 Days'!H29)+ROUND('2018-19 @ 252 Days'!H29*$B$3,4)</f>
        <v>28.614800000000002</v>
      </c>
      <c r="I29" s="12">
        <f>('2018-19 @ 252 Days'!I29)+ROUND('2018-19 @ 252 Days'!I29*$B$3,4)</f>
        <v>29.938000000000006</v>
      </c>
      <c r="J29" s="12">
        <f>('2018-19 @ 252 Days'!J29)+ROUND('2018-19 @ 252 Days'!J29*$B$3,4)</f>
        <v>31.3262</v>
      </c>
      <c r="K29" s="12">
        <f>('2018-19 @ 252 Days'!K29)+ROUND('2018-19 @ 252 Days'!K29*$B$3,4)</f>
        <v>32.052799999999998</v>
      </c>
      <c r="L29" s="12">
        <f>('2018-19 @ 252 Days'!L29)+ROUND('2018-19 @ 252 Days'!L29*$B$3,4)</f>
        <v>32.801100000000005</v>
      </c>
      <c r="M29" s="12">
        <f>('2018-19 @ 252 Days'!M29)+ROUND('2018-19 @ 252 Days'!M29*$B$3,4)</f>
        <v>33.571200000000005</v>
      </c>
      <c r="N29" s="12">
        <f>('2018-19 @ 252 Days'!N29)+ROUND('2018-19 @ 252 Days'!N29*$B$3,4)</f>
        <v>34.351999999999997</v>
      </c>
      <c r="O29" s="12">
        <f>('2018-19 @ 252 Days'!O29)+ROUND('2018-19 @ 252 Days'!O29*$B$3,4)</f>
        <v>35.154600000000002</v>
      </c>
      <c r="P29" s="12">
        <f>('2018-19 @ 252 Days'!P29)+ROUND('2018-19 @ 252 Days'!P29*$B$3,4)</f>
        <v>35.978799999999993</v>
      </c>
      <c r="Q29" s="12">
        <f>('2018-19 @ 252 Days'!Q29)+ROUND('2018-19 @ 252 Days'!Q29*$B$3,4)</f>
        <v>36.8247</v>
      </c>
      <c r="R29" s="12">
        <f>('2018-19 @ 252 Days'!R29)+ROUND('2018-19 @ 252 Days'!R29*$B$3,4)</f>
        <v>37.69230000000001</v>
      </c>
      <c r="S29" s="12">
        <f>('2018-19 @ 252 Days'!S29)+ROUND('2018-19 @ 252 Days'!S29*$B$3,4)</f>
        <v>38.581699999999998</v>
      </c>
      <c r="T29" s="12">
        <f>('2018-19 @ 252 Days'!T29)+ROUND('2018-19 @ 252 Days'!T29*$B$3,4)</f>
        <v>39.492599999999989</v>
      </c>
      <c r="U29" s="12">
        <f>('2018-19 @ 252 Days'!U29)+ROUND('2018-19 @ 252 Days'!U29*$B$3,4)</f>
        <v>40.4255</v>
      </c>
      <c r="V29" s="12">
        <f>('2018-19 @ 252 Days'!V29)+ROUND('2018-19 @ 252 Days'!V29*$B$3,4)</f>
        <v>41.000099999999996</v>
      </c>
      <c r="W29" s="12">
        <f>('2018-19 @ 252 Days'!W29)+ROUND('2018-19 @ 252 Days'!W29*$B$3,4)</f>
        <v>41.585799999999999</v>
      </c>
    </row>
    <row r="30" spans="2:23" s="5" customFormat="1" ht="15.75" customHeight="1" x14ac:dyDescent="0.2">
      <c r="B30" s="10">
        <f t="shared" si="0"/>
        <v>24</v>
      </c>
      <c r="C30" s="12">
        <f>('2018-19 @ 252 Days'!C30)+ROUND('2018-19 @ 252 Days'!C30*$B$3,4)</f>
        <v>24.4041</v>
      </c>
      <c r="D30" s="12">
        <f>('2018-19 @ 252 Days'!D30)+ROUND('2018-19 @ 252 Days'!D30*$B$3,4)</f>
        <v>25.014300000000002</v>
      </c>
      <c r="E30" s="12">
        <f>('2018-19 @ 252 Days'!E30)+ROUND('2018-19 @ 252 Days'!E30*$B$3,4)</f>
        <v>26.152900000000006</v>
      </c>
      <c r="F30" s="12">
        <f>('2018-19 @ 252 Days'!F30)+ROUND('2018-19 @ 252 Days'!F30*$B$3,4)</f>
        <v>27.356900000000007</v>
      </c>
      <c r="G30" s="12">
        <f>('2018-19 @ 252 Days'!G30)+ROUND('2018-19 @ 252 Days'!G30*$B$3,4)</f>
        <v>28.614800000000002</v>
      </c>
      <c r="H30" s="12">
        <f>('2018-19 @ 252 Days'!H30)+ROUND('2018-19 @ 252 Days'!H30*$B$3,4)</f>
        <v>29.938000000000006</v>
      </c>
      <c r="I30" s="12">
        <f>('2018-19 @ 252 Days'!I30)+ROUND('2018-19 @ 252 Days'!I30*$B$3,4)</f>
        <v>31.3262</v>
      </c>
      <c r="J30" s="12">
        <f>('2018-19 @ 252 Days'!J30)+ROUND('2018-19 @ 252 Days'!J30*$B$3,4)</f>
        <v>32.779400000000003</v>
      </c>
      <c r="K30" s="12">
        <f>('2018-19 @ 252 Days'!K30)+ROUND('2018-19 @ 252 Days'!K30*$B$3,4)</f>
        <v>33.549499999999995</v>
      </c>
      <c r="L30" s="12">
        <f>('2018-19 @ 252 Days'!L30)+ROUND('2018-19 @ 252 Days'!L30*$B$3,4)</f>
        <v>34.330300000000001</v>
      </c>
      <c r="M30" s="12">
        <f>('2018-19 @ 252 Days'!M30)+ROUND('2018-19 @ 252 Days'!M30*$B$3,4)</f>
        <v>35.143699999999995</v>
      </c>
      <c r="N30" s="12">
        <f>('2018-19 @ 252 Days'!N30)+ROUND('2018-19 @ 252 Days'!N30*$B$3,4)</f>
        <v>35.967999999999996</v>
      </c>
      <c r="O30" s="12">
        <f>('2018-19 @ 252 Days'!O30)+ROUND('2018-19 @ 252 Days'!O30*$B$3,4)</f>
        <v>36.813900000000004</v>
      </c>
      <c r="P30" s="12">
        <f>('2018-19 @ 252 Days'!P30)+ROUND('2018-19 @ 252 Days'!P30*$B$3,4)</f>
        <v>37.670699999999989</v>
      </c>
      <c r="Q30" s="12">
        <f>('2018-19 @ 252 Days'!Q30)+ROUND('2018-19 @ 252 Days'!Q30*$B$3,4)</f>
        <v>38.560099999999991</v>
      </c>
      <c r="R30" s="12">
        <f>('2018-19 @ 252 Days'!R30)+ROUND('2018-19 @ 252 Days'!R30*$B$3,4)</f>
        <v>39.4709</v>
      </c>
      <c r="S30" s="12">
        <f>('2018-19 @ 252 Days'!S30)+ROUND('2018-19 @ 252 Days'!S30*$B$3,4)</f>
        <v>40.403700000000001</v>
      </c>
      <c r="T30" s="12">
        <f>('2018-19 @ 252 Days'!T30)+ROUND('2018-19 @ 252 Days'!T30*$B$3,4)</f>
        <v>41.357999999999997</v>
      </c>
      <c r="U30" s="12">
        <f>('2018-19 @ 252 Days'!U30)+ROUND('2018-19 @ 252 Days'!U30*$B$3,4)</f>
        <v>42.345100000000002</v>
      </c>
      <c r="V30" s="12">
        <f>('2018-19 @ 252 Days'!V30)+ROUND('2018-19 @ 252 Days'!V30*$B$3,4)</f>
        <v>42.941699999999997</v>
      </c>
      <c r="W30" s="12">
        <f>('2018-19 @ 252 Days'!W30)+ROUND('2018-19 @ 252 Days'!W30*$B$3,4)</f>
        <v>43.559699999999999</v>
      </c>
    </row>
    <row r="31" spans="2:23" s="5" customFormat="1" ht="15.75" customHeight="1" x14ac:dyDescent="0.2">
      <c r="B31" s="10">
        <f t="shared" si="0"/>
        <v>25</v>
      </c>
      <c r="C31" s="12">
        <f>('2018-19 @ 252 Days'!C31)+ROUND('2018-19 @ 252 Days'!C31*$B$3,4)</f>
        <v>25.515000000000001</v>
      </c>
      <c r="D31" s="12">
        <f>('2018-19 @ 252 Days'!D31)+ROUND('2018-19 @ 252 Days'!D31*$B$3,4)</f>
        <v>26.152900000000006</v>
      </c>
      <c r="E31" s="12">
        <f>('2018-19 @ 252 Days'!E31)+ROUND('2018-19 @ 252 Days'!E31*$B$3,4)</f>
        <v>27.356900000000007</v>
      </c>
      <c r="F31" s="12">
        <f>('2018-19 @ 252 Days'!F31)+ROUND('2018-19 @ 252 Days'!F31*$B$3,4)</f>
        <v>28.614800000000002</v>
      </c>
      <c r="G31" s="12">
        <f>('2018-19 @ 252 Days'!G31)+ROUND('2018-19 @ 252 Days'!G31*$B$3,4)</f>
        <v>29.938000000000006</v>
      </c>
      <c r="H31" s="12">
        <f>('2018-19 @ 252 Days'!H31)+ROUND('2018-19 @ 252 Days'!H31*$B$3,4)</f>
        <v>31.3262</v>
      </c>
      <c r="I31" s="12">
        <f>('2018-19 @ 252 Days'!I31)+ROUND('2018-19 @ 252 Days'!I31*$B$3,4)</f>
        <v>32.779400000000003</v>
      </c>
      <c r="J31" s="12">
        <f>('2018-19 @ 252 Days'!J31)+ROUND('2018-19 @ 252 Days'!J31*$B$3,4)</f>
        <v>34.319499999999998</v>
      </c>
      <c r="K31" s="12">
        <f>('2018-19 @ 252 Days'!K31)+ROUND('2018-19 @ 252 Days'!K31*$B$3,4)</f>
        <v>35.122</v>
      </c>
      <c r="L31" s="12">
        <f>('2018-19 @ 252 Days'!L31)+ROUND('2018-19 @ 252 Days'!L31*$B$3,4)</f>
        <v>35.946400000000004</v>
      </c>
      <c r="M31" s="12">
        <f>('2018-19 @ 252 Days'!M31)+ROUND('2018-19 @ 252 Days'!M31*$B$3,4)</f>
        <v>36.792299999999997</v>
      </c>
      <c r="N31" s="12">
        <f>('2018-19 @ 252 Days'!N31)+ROUND('2018-19 @ 252 Days'!N31*$B$3,4)</f>
        <v>37.649100000000004</v>
      </c>
      <c r="O31" s="12">
        <f>('2018-19 @ 252 Days'!O31)+ROUND('2018-19 @ 252 Days'!O31*$B$3,4)</f>
        <v>38.538300000000007</v>
      </c>
      <c r="P31" s="12">
        <f>('2018-19 @ 252 Days'!P31)+ROUND('2018-19 @ 252 Days'!P31*$B$3,4)</f>
        <v>39.44939999999999</v>
      </c>
      <c r="Q31" s="12">
        <f>('2018-19 @ 252 Days'!Q31)+ROUND('2018-19 @ 252 Days'!Q31*$B$3,4)</f>
        <v>40.381999999999991</v>
      </c>
      <c r="R31" s="12">
        <f>('2018-19 @ 252 Days'!R31)+ROUND('2018-19 @ 252 Days'!R31*$B$3,4)</f>
        <v>41.336500000000008</v>
      </c>
      <c r="S31" s="12">
        <f>('2018-19 @ 252 Days'!S31)+ROUND('2018-19 @ 252 Days'!S31*$B$3,4)</f>
        <v>42.323299999999996</v>
      </c>
      <c r="T31" s="12">
        <f>('2018-19 @ 252 Days'!T31)+ROUND('2018-19 @ 252 Days'!T31*$B$3,4)</f>
        <v>43.321199999999997</v>
      </c>
      <c r="U31" s="12">
        <f>('2018-19 @ 252 Days'!U31)+ROUND('2018-19 @ 252 Days'!U31*$B$3,4)</f>
        <v>44.351400000000005</v>
      </c>
      <c r="V31" s="12">
        <f>('2018-19 @ 252 Days'!V31)+ROUND('2018-19 @ 252 Days'!V31*$B$3,4)</f>
        <v>44.980399999999996</v>
      </c>
      <c r="W31" s="12">
        <f>('2018-19 @ 252 Days'!W31)+ROUND('2018-19 @ 252 Days'!W31*$B$3,4)</f>
        <v>45.631099999999996</v>
      </c>
    </row>
    <row r="32" spans="2:23" s="5" customFormat="1" ht="15.75" customHeight="1" x14ac:dyDescent="0.2">
      <c r="B32" s="10">
        <f t="shared" si="0"/>
        <v>26</v>
      </c>
      <c r="C32" s="12">
        <f>('2018-19 @ 252 Days'!C32)+ROUND('2018-19 @ 252 Days'!C32*$B$3,4)</f>
        <v>26.689599999999999</v>
      </c>
      <c r="D32" s="12">
        <f>('2018-19 @ 252 Days'!D32)+ROUND('2018-19 @ 252 Days'!D32*$B$3,4)</f>
        <v>27.356900000000007</v>
      </c>
      <c r="E32" s="12">
        <f>('2018-19 @ 252 Days'!E32)+ROUND('2018-19 @ 252 Days'!E32*$B$3,4)</f>
        <v>28.614800000000002</v>
      </c>
      <c r="F32" s="12">
        <f>('2018-19 @ 252 Days'!F32)+ROUND('2018-19 @ 252 Days'!F32*$B$3,4)</f>
        <v>29.938000000000006</v>
      </c>
      <c r="G32" s="12">
        <f>('2018-19 @ 252 Days'!G32)+ROUND('2018-19 @ 252 Days'!G32*$B$3,4)</f>
        <v>31.3262</v>
      </c>
      <c r="H32" s="12">
        <f>('2018-19 @ 252 Days'!H32)+ROUND('2018-19 @ 252 Days'!H32*$B$3,4)</f>
        <v>32.779400000000003</v>
      </c>
      <c r="I32" s="12">
        <f>('2018-19 @ 252 Days'!I32)+ROUND('2018-19 @ 252 Days'!I32*$B$3,4)</f>
        <v>34.319499999999998</v>
      </c>
      <c r="J32" s="12">
        <f>('2018-19 @ 252 Days'!J32)+ROUND('2018-19 @ 252 Days'!J32*$B$3,4)</f>
        <v>35.924599999999998</v>
      </c>
      <c r="K32" s="12">
        <f>('2018-19 @ 252 Days'!K32)+ROUND('2018-19 @ 252 Days'!K32*$B$3,4)</f>
        <v>36.770600000000009</v>
      </c>
      <c r="L32" s="12">
        <f>('2018-19 @ 252 Days'!L32)+ROUND('2018-19 @ 252 Days'!L32*$B$3,4)</f>
        <v>37.627300000000005</v>
      </c>
      <c r="M32" s="12">
        <f>('2018-19 @ 252 Days'!M32)+ROUND('2018-19 @ 252 Days'!M32*$B$3,4)</f>
        <v>38.516700000000007</v>
      </c>
      <c r="N32" s="12">
        <f>('2018-19 @ 252 Days'!N32)+ROUND('2018-19 @ 252 Days'!N32*$B$3,4)</f>
        <v>39.427599999999991</v>
      </c>
      <c r="O32" s="12">
        <f>('2018-19 @ 252 Days'!O32)+ROUND('2018-19 @ 252 Days'!O32*$B$3,4)</f>
        <v>40.360399999999998</v>
      </c>
      <c r="P32" s="12">
        <f>('2018-19 @ 252 Days'!P32)+ROUND('2018-19 @ 252 Days'!P32*$B$3,4)</f>
        <v>41.314800000000005</v>
      </c>
      <c r="Q32" s="12">
        <f>('2018-19 @ 252 Days'!Q32)+ROUND('2018-19 @ 252 Days'!Q32*$B$3,4)</f>
        <v>42.290799999999997</v>
      </c>
      <c r="R32" s="12">
        <f>('2018-19 @ 252 Days'!R32)+ROUND('2018-19 @ 252 Days'!R32*$B$3,4)</f>
        <v>43.299499999999988</v>
      </c>
      <c r="S32" s="12">
        <f>('2018-19 @ 252 Days'!S32)+ROUND('2018-19 @ 252 Days'!S32*$B$3,4)</f>
        <v>44.329900000000002</v>
      </c>
      <c r="T32" s="12">
        <f>('2018-19 @ 252 Days'!T32)+ROUND('2018-19 @ 252 Days'!T32*$B$3,4)</f>
        <v>45.381699999999995</v>
      </c>
      <c r="U32" s="12">
        <f>('2018-19 @ 252 Days'!U32)+ROUND('2018-19 @ 252 Days'!U32*$B$3,4)</f>
        <v>46.466299999999997</v>
      </c>
      <c r="V32" s="12">
        <f>('2018-19 @ 252 Days'!V32)+ROUND('2018-19 @ 252 Days'!V32*$B$3,4)</f>
        <v>47.127800000000001</v>
      </c>
      <c r="W32" s="12">
        <f>('2018-19 @ 252 Days'!W32)+ROUND('2018-19 @ 252 Days'!W32*$B$3,4)</f>
        <v>47.800200000000011</v>
      </c>
    </row>
    <row r="33" spans="2:23" s="5" customFormat="1" ht="15.75" customHeight="1" x14ac:dyDescent="0.2">
      <c r="B33" s="10">
        <f t="shared" si="0"/>
        <v>27</v>
      </c>
      <c r="C33" s="12">
        <f>('2018-19 @ 252 Days'!C33)+ROUND('2018-19 @ 252 Days'!C33*$B$3,4)</f>
        <v>27.916900000000002</v>
      </c>
      <c r="D33" s="12">
        <f>('2018-19 @ 252 Days'!D33)+ROUND('2018-19 @ 252 Days'!D33*$B$3,4)</f>
        <v>28.614800000000002</v>
      </c>
      <c r="E33" s="12">
        <f>('2018-19 @ 252 Days'!E33)+ROUND('2018-19 @ 252 Days'!E33*$B$3,4)</f>
        <v>29.938000000000006</v>
      </c>
      <c r="F33" s="12">
        <f>('2018-19 @ 252 Days'!F33)+ROUND('2018-19 @ 252 Days'!F33*$B$3,4)</f>
        <v>31.3262</v>
      </c>
      <c r="G33" s="12">
        <f>('2018-19 @ 252 Days'!G33)+ROUND('2018-19 @ 252 Days'!G33*$B$3,4)</f>
        <v>32.779400000000003</v>
      </c>
      <c r="H33" s="12">
        <f>('2018-19 @ 252 Days'!H33)+ROUND('2018-19 @ 252 Days'!H33*$B$3,4)</f>
        <v>34.319499999999998</v>
      </c>
      <c r="I33" s="12">
        <f>('2018-19 @ 252 Days'!I33)+ROUND('2018-19 @ 252 Days'!I33*$B$3,4)</f>
        <v>35.924599999999998</v>
      </c>
      <c r="J33" s="12">
        <f>('2018-19 @ 252 Days'!J33)+ROUND('2018-19 @ 252 Days'!J33*$B$3,4)</f>
        <v>37.616399999999999</v>
      </c>
      <c r="K33" s="12">
        <f>('2018-19 @ 252 Days'!K33)+ROUND('2018-19 @ 252 Days'!K33*$B$3,4)</f>
        <v>38.494900000000001</v>
      </c>
      <c r="L33" s="12">
        <f>('2018-19 @ 252 Days'!L33)+ROUND('2018-19 @ 252 Days'!L33*$B$3,4)</f>
        <v>39.405999999999999</v>
      </c>
      <c r="M33" s="12">
        <f>('2018-19 @ 252 Days'!M33)+ROUND('2018-19 @ 252 Days'!M33*$B$3,4)</f>
        <v>40.338499999999996</v>
      </c>
      <c r="N33" s="12">
        <f>('2018-19 @ 252 Days'!N33)+ROUND('2018-19 @ 252 Days'!N33*$B$3,4)</f>
        <v>41.292999999999999</v>
      </c>
      <c r="O33" s="12">
        <f>('2018-19 @ 252 Days'!O33)+ROUND('2018-19 @ 252 Days'!O33*$B$3,4)</f>
        <v>42.269200000000005</v>
      </c>
      <c r="P33" s="12">
        <f>('2018-19 @ 252 Days'!P33)+ROUND('2018-19 @ 252 Days'!P33*$B$3,4)</f>
        <v>43.277900000000002</v>
      </c>
      <c r="Q33" s="12">
        <f>('2018-19 @ 252 Days'!Q33)+ROUND('2018-19 @ 252 Days'!Q33*$B$3,4)</f>
        <v>44.297099999999993</v>
      </c>
      <c r="R33" s="12">
        <f>('2018-19 @ 252 Days'!R33)+ROUND('2018-19 @ 252 Days'!R33*$B$3,4)</f>
        <v>45.360100000000003</v>
      </c>
      <c r="S33" s="12">
        <f>('2018-19 @ 252 Days'!S33)+ROUND('2018-19 @ 252 Days'!S33*$B$3,4)</f>
        <v>46.433699999999988</v>
      </c>
      <c r="T33" s="12">
        <f>('2018-19 @ 252 Days'!T33)+ROUND('2018-19 @ 252 Days'!T33*$B$3,4)</f>
        <v>47.539899999999996</v>
      </c>
      <c r="U33" s="12">
        <f>('2018-19 @ 252 Days'!U33)+ROUND('2018-19 @ 252 Days'!U33*$B$3,4)</f>
        <v>48.678799999999995</v>
      </c>
      <c r="V33" s="12">
        <f>('2018-19 @ 252 Days'!V33)+ROUND('2018-19 @ 252 Days'!V33*$B$3,4)</f>
        <v>49.372699999999988</v>
      </c>
      <c r="W33" s="12">
        <f>('2018-19 @ 252 Days'!W33)+ROUND('2018-19 @ 252 Days'!W33*$B$3,4)</f>
        <v>50.088599999999992</v>
      </c>
    </row>
    <row r="34" spans="2:23" s="5" customFormat="1" ht="15.75" customHeight="1" x14ac:dyDescent="0.2">
      <c r="B34" s="10">
        <f t="shared" si="0"/>
        <v>28</v>
      </c>
      <c r="C34" s="12">
        <f>('2018-19 @ 252 Days'!C34)+ROUND('2018-19 @ 252 Days'!C34*$B$3,4)</f>
        <v>29.207800000000002</v>
      </c>
      <c r="D34" s="12">
        <f>('2018-19 @ 252 Days'!D34)+ROUND('2018-19 @ 252 Days'!D34*$B$3,4)</f>
        <v>29.938000000000006</v>
      </c>
      <c r="E34" s="12">
        <f>('2018-19 @ 252 Days'!E34)+ROUND('2018-19 @ 252 Days'!E34*$B$3,4)</f>
        <v>31.3262</v>
      </c>
      <c r="F34" s="12">
        <f>('2018-19 @ 252 Days'!F34)+ROUND('2018-19 @ 252 Days'!F34*$B$3,4)</f>
        <v>32.779400000000003</v>
      </c>
      <c r="G34" s="12">
        <f>('2018-19 @ 252 Days'!G34)+ROUND('2018-19 @ 252 Days'!G34*$B$3,4)</f>
        <v>34.319499999999998</v>
      </c>
      <c r="H34" s="12">
        <f>('2018-19 @ 252 Days'!H34)+ROUND('2018-19 @ 252 Days'!H34*$B$3,4)</f>
        <v>35.924599999999998</v>
      </c>
      <c r="I34" s="12">
        <f>('2018-19 @ 252 Days'!I34)+ROUND('2018-19 @ 252 Days'!I34*$B$3,4)</f>
        <v>37.616399999999999</v>
      </c>
      <c r="J34" s="12">
        <f>('2018-19 @ 252 Days'!J34)+ROUND('2018-19 @ 252 Days'!J34*$B$3,4)</f>
        <v>39.384299999999989</v>
      </c>
      <c r="K34" s="12">
        <f>('2018-19 @ 252 Days'!K34)+ROUND('2018-19 @ 252 Days'!K34*$B$3,4)</f>
        <v>40.317</v>
      </c>
      <c r="L34" s="12">
        <f>('2018-19 @ 252 Days'!L34)+ROUND('2018-19 @ 252 Days'!L34*$B$3,4)</f>
        <v>41.271299999999997</v>
      </c>
      <c r="M34" s="12">
        <f>('2018-19 @ 252 Days'!M34)+ROUND('2018-19 @ 252 Days'!M34*$B$3,4)</f>
        <v>42.247299999999996</v>
      </c>
      <c r="N34" s="12">
        <f>('2018-19 @ 252 Days'!N34)+ROUND('2018-19 @ 252 Days'!N34*$B$3,4)</f>
        <v>43.245199999999997</v>
      </c>
      <c r="O34" s="12">
        <f>('2018-19 @ 252 Days'!O34)+ROUND('2018-19 @ 252 Days'!O34*$B$3,4)</f>
        <v>44.275500000000001</v>
      </c>
      <c r="P34" s="12">
        <f>('2018-19 @ 252 Days'!P34)+ROUND('2018-19 @ 252 Days'!P34*$B$3,4)</f>
        <v>45.327399999999997</v>
      </c>
      <c r="Q34" s="12">
        <f>('2018-19 @ 252 Days'!Q34)+ROUND('2018-19 @ 252 Days'!Q34*$B$3,4)</f>
        <v>46.412099999999995</v>
      </c>
      <c r="R34" s="12">
        <f>('2018-19 @ 252 Days'!R34)+ROUND('2018-19 @ 252 Days'!R34*$B$3,4)</f>
        <v>47.518299999999996</v>
      </c>
      <c r="S34" s="12">
        <f>('2018-19 @ 252 Days'!S34)+ROUND('2018-19 @ 252 Days'!S34*$B$3,4)</f>
        <v>48.646099999999997</v>
      </c>
      <c r="T34" s="12">
        <f>('2018-19 @ 252 Days'!T34)+ROUND('2018-19 @ 252 Days'!T34*$B$3,4)</f>
        <v>49.817499999999995</v>
      </c>
      <c r="U34" s="12">
        <f>('2018-19 @ 252 Days'!U34)+ROUND('2018-19 @ 252 Days'!U34*$B$3,4)</f>
        <v>50.999499999999991</v>
      </c>
      <c r="V34" s="12">
        <f>('2018-19 @ 252 Days'!V34)+ROUND('2018-19 @ 252 Days'!V34*$B$3,4)</f>
        <v>51.737099999999998</v>
      </c>
      <c r="W34" s="12">
        <f>('2018-19 @ 252 Days'!W34)+ROUND('2018-19 @ 252 Days'!W34*$B$3,4)</f>
        <v>52.485399999999998</v>
      </c>
    </row>
    <row r="35" spans="2:23" s="5" customFormat="1" ht="15.75" customHeight="1" x14ac:dyDescent="0.2">
      <c r="B35" s="10">
        <f t="shared" si="0"/>
        <v>29</v>
      </c>
      <c r="C35" s="12">
        <f>('2018-19 @ 252 Days'!C35)+ROUND('2018-19 @ 252 Days'!C35*$B$3,4)</f>
        <v>30.562100000000001</v>
      </c>
      <c r="D35" s="12">
        <f>('2018-19 @ 252 Days'!D35)+ROUND('2018-19 @ 252 Days'!D35*$B$3,4)</f>
        <v>31.3262</v>
      </c>
      <c r="E35" s="12">
        <f>('2018-19 @ 252 Days'!E35)+ROUND('2018-19 @ 252 Days'!E35*$B$3,4)</f>
        <v>32.779400000000003</v>
      </c>
      <c r="F35" s="12">
        <f>('2018-19 @ 252 Days'!F35)+ROUND('2018-19 @ 252 Days'!F35*$B$3,4)</f>
        <v>34.319499999999998</v>
      </c>
      <c r="G35" s="12">
        <f>('2018-19 @ 252 Days'!G35)+ROUND('2018-19 @ 252 Days'!G35*$B$3,4)</f>
        <v>35.924599999999998</v>
      </c>
      <c r="H35" s="12">
        <f>('2018-19 @ 252 Days'!H35)+ROUND('2018-19 @ 252 Days'!H35*$B$3,4)</f>
        <v>37.616399999999999</v>
      </c>
      <c r="I35" s="12">
        <f>('2018-19 @ 252 Days'!I35)+ROUND('2018-19 @ 252 Days'!I35*$B$3,4)</f>
        <v>39.384299999999989</v>
      </c>
      <c r="J35" s="12">
        <f>('2018-19 @ 252 Days'!J35)+ROUND('2018-19 @ 252 Days'!J35*$B$3,4)</f>
        <v>41.2498</v>
      </c>
      <c r="K35" s="12">
        <f>('2018-19 @ 252 Days'!K35)+ROUND('2018-19 @ 252 Days'!K35*$B$3,4)</f>
        <v>42.225699999999996</v>
      </c>
      <c r="L35" s="12">
        <f>('2018-19 @ 252 Days'!L35)+ROUND('2018-19 @ 252 Days'!L35*$B$3,4)</f>
        <v>43.223399999999991</v>
      </c>
      <c r="M35" s="12">
        <f>('2018-19 @ 252 Days'!M35)+ROUND('2018-19 @ 252 Days'!M35*$B$3,4)</f>
        <v>44.253799999999998</v>
      </c>
      <c r="N35" s="12">
        <f>('2018-19 @ 252 Days'!N35)+ROUND('2018-19 @ 252 Days'!N35*$B$3,4)</f>
        <v>45.305799999999998</v>
      </c>
      <c r="O35" s="12">
        <f>('2018-19 @ 252 Days'!O35)+ROUND('2018-19 @ 252 Days'!O35*$B$3,4)</f>
        <v>46.379600000000003</v>
      </c>
      <c r="P35" s="12">
        <f>('2018-19 @ 252 Days'!P35)+ROUND('2018-19 @ 252 Days'!P35*$B$3,4)</f>
        <v>47.485800000000005</v>
      </c>
      <c r="Q35" s="12">
        <f>('2018-19 @ 252 Days'!Q35)+ROUND('2018-19 @ 252 Days'!Q35*$B$3,4)</f>
        <v>48.624500000000005</v>
      </c>
      <c r="R35" s="12">
        <f>('2018-19 @ 252 Days'!R35)+ROUND('2018-19 @ 252 Days'!R35*$B$3,4)</f>
        <v>49.784799999999997</v>
      </c>
      <c r="S35" s="12">
        <f>('2018-19 @ 252 Days'!S35)+ROUND('2018-19 @ 252 Days'!S35*$B$3,4)</f>
        <v>50.977799999999995</v>
      </c>
      <c r="T35" s="12">
        <f>('2018-19 @ 252 Days'!T35)+ROUND('2018-19 @ 252 Days'!T35*$B$3,4)</f>
        <v>52.192600000000006</v>
      </c>
      <c r="U35" s="12">
        <f>('2018-19 @ 252 Days'!U35)+ROUND('2018-19 @ 252 Days'!U35*$B$3,4)</f>
        <v>53.450600000000001</v>
      </c>
      <c r="V35" s="12">
        <f>('2018-19 @ 252 Days'!V35)+ROUND('2018-19 @ 252 Days'!V35*$B$3,4)</f>
        <v>54.220699999999994</v>
      </c>
      <c r="W35" s="12">
        <f>('2018-19 @ 252 Days'!W35)+ROUND('2018-19 @ 252 Days'!W35*$B$3,4)</f>
        <v>55.001500000000007</v>
      </c>
    </row>
    <row r="36" spans="2:23" s="5" customFormat="1" ht="15.75" customHeight="1" x14ac:dyDescent="0.2">
      <c r="B36" s="11">
        <f t="shared" si="0"/>
        <v>30</v>
      </c>
      <c r="C36" s="12">
        <f>('2018-19 @ 252 Days'!C36)+ROUND('2018-19 @ 252 Days'!C36*$B$3,4)</f>
        <v>31.980000000000004</v>
      </c>
      <c r="D36" s="12">
        <f>('2018-19 @ 252 Days'!D36)+ROUND('2018-19 @ 252 Days'!D36*$B$3,4)</f>
        <v>32.779400000000003</v>
      </c>
      <c r="E36" s="12">
        <f>('2018-19 @ 252 Days'!E36)+ROUND('2018-19 @ 252 Days'!E36*$B$3,4)</f>
        <v>34.319499999999998</v>
      </c>
      <c r="F36" s="12">
        <f>('2018-19 @ 252 Days'!F36)+ROUND('2018-19 @ 252 Days'!F36*$B$3,4)</f>
        <v>35.924599999999998</v>
      </c>
      <c r="G36" s="12">
        <f>('2018-19 @ 252 Days'!G36)+ROUND('2018-19 @ 252 Days'!G36*$B$3,4)</f>
        <v>37.616399999999999</v>
      </c>
      <c r="H36" s="12">
        <f>('2018-19 @ 252 Days'!H36)+ROUND('2018-19 @ 252 Days'!H36*$B$3,4)</f>
        <v>39.384299999999989</v>
      </c>
      <c r="I36" s="12">
        <f>('2018-19 @ 252 Days'!I36)+ROUND('2018-19 @ 252 Days'!I36*$B$3,4)</f>
        <v>41.2498</v>
      </c>
      <c r="J36" s="12">
        <f>('2018-19 @ 252 Days'!J36)+ROUND('2018-19 @ 252 Days'!J36*$B$3,4)</f>
        <v>43.201799999999992</v>
      </c>
      <c r="K36" s="12">
        <f>('2018-19 @ 252 Days'!K36)+ROUND('2018-19 @ 252 Days'!K36*$B$3,4)</f>
        <v>44.231999999999999</v>
      </c>
      <c r="L36" s="12">
        <f>('2018-19 @ 252 Days'!L36)+ROUND('2018-19 @ 252 Days'!L36*$B$3,4)</f>
        <v>45.284100000000002</v>
      </c>
      <c r="M36" s="12">
        <f>('2018-19 @ 252 Days'!M36)+ROUND('2018-19 @ 252 Days'!M36*$B$3,4)</f>
        <v>46.357599999999998</v>
      </c>
      <c r="N36" s="12">
        <f>('2018-19 @ 252 Days'!N36)+ROUND('2018-19 @ 252 Days'!N36*$B$3,4)</f>
        <v>47.464100000000002</v>
      </c>
      <c r="O36" s="12">
        <f>('2018-19 @ 252 Days'!O36)+ROUND('2018-19 @ 252 Days'!O36*$B$3,4)</f>
        <v>48.591799999999999</v>
      </c>
      <c r="P36" s="12">
        <f>('2018-19 @ 252 Days'!P36)+ROUND('2018-19 @ 252 Days'!P36*$B$3,4)</f>
        <v>49.752400000000002</v>
      </c>
      <c r="Q36" s="12">
        <f>('2018-19 @ 252 Days'!Q36)+ROUND('2018-19 @ 252 Days'!Q36*$B$3,4)</f>
        <v>50.945300000000003</v>
      </c>
      <c r="R36" s="12">
        <f>('2018-19 @ 252 Days'!R36)+ROUND('2018-19 @ 252 Days'!R36*$B$3,4)</f>
        <v>52.170899999999996</v>
      </c>
      <c r="S36" s="12">
        <f>('2018-19 @ 252 Days'!S36)+ROUND('2018-19 @ 252 Days'!S36*$B$3,4)</f>
        <v>53.418200000000006</v>
      </c>
      <c r="T36" s="12">
        <f>('2018-19 @ 252 Days'!T36)+ROUND('2018-19 @ 252 Days'!T36*$B$3,4)</f>
        <v>54.698000000000008</v>
      </c>
      <c r="U36" s="12">
        <f>('2018-19 @ 252 Days'!U36)+ROUND('2018-19 @ 252 Days'!U36*$B$3,4)</f>
        <v>56.010199999999998</v>
      </c>
      <c r="V36" s="12">
        <f>('2018-19 @ 252 Days'!V36)+ROUND('2018-19 @ 252 Days'!V36*$B$3,4)</f>
        <v>56.823500000000003</v>
      </c>
      <c r="W36" s="12">
        <f>('2018-19 @ 252 Days'!W36)+ROUND('2018-19 @ 252 Days'!W36*$B$3,4)</f>
        <v>57.637</v>
      </c>
    </row>
  </sheetData>
  <sheetProtection algorithmName="SHA-512" hashValue="t8Cq/tIeOzwlbR1EGJqrvlg5lsBla2wFHxTrB+0CROUza9Yywwyl7vRDldZ1NqG4a+4AhnM7eJv32D8w1yd/MA==" saltValue="8olz3DvJes2WO5NkuQZ4+g==" spinCount="100000" sheet="1" objects="1" scenarios="1"/>
  <mergeCells count="3">
    <mergeCell ref="B1:W1"/>
    <mergeCell ref="B2:W2"/>
    <mergeCell ref="B4: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6"/>
  <sheetViews>
    <sheetView workbookViewId="0">
      <selection activeCell="C7" sqref="C7"/>
    </sheetView>
  </sheetViews>
  <sheetFormatPr defaultRowHeight="12" x14ac:dyDescent="0.2"/>
  <cols>
    <col min="1" max="1" width="1.7109375" customWidth="1"/>
    <col min="2" max="2" width="6.7109375" style="2" customWidth="1"/>
    <col min="3" max="23" width="8.140625" style="1" customWidth="1"/>
  </cols>
  <sheetData>
    <row r="1" spans="2:23" ht="19.5" x14ac:dyDescent="0.3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2:23" ht="19.5" x14ac:dyDescent="0.35">
      <c r="B2" s="21" t="s">
        <v>48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</row>
    <row r="3" spans="2:23" s="5" customFormat="1" x14ac:dyDescent="0.2">
      <c r="B3" s="17">
        <v>0.01</v>
      </c>
      <c r="C3" s="14" t="s">
        <v>33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2:23" ht="12" customHeight="1" x14ac:dyDescent="0.2">
      <c r="B4" s="24" t="s">
        <v>1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15" t="s">
        <v>2</v>
      </c>
    </row>
    <row r="5" spans="2:23" ht="12" customHeight="1" x14ac:dyDescent="0.2">
      <c r="B5" s="25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16" t="s">
        <v>24</v>
      </c>
    </row>
    <row r="6" spans="2:23" s="8" customFormat="1" ht="12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s="5" customFormat="1" ht="15.75" customHeight="1" x14ac:dyDescent="0.2">
      <c r="B7" s="9">
        <v>1</v>
      </c>
      <c r="C7" s="12">
        <f>('2017-18 @ 188 Days'!C7)+ROUND('2017-18 @ 188 Days'!C7*$B$3,4)</f>
        <v>9.5132000000000012</v>
      </c>
      <c r="D7" s="12">
        <f>('2017-18 @ 188 Days'!D7)+ROUND('2017-18 @ 188 Days'!D7*$B$3,4)</f>
        <v>9.7510000000000012</v>
      </c>
      <c r="E7" s="12">
        <f>('2017-18 @ 188 Days'!E7)+ROUND('2017-18 @ 188 Days'!E7*$B$3,4)</f>
        <v>10.116199999999999</v>
      </c>
      <c r="F7" s="12">
        <f>('2017-18 @ 188 Days'!F7)+ROUND('2017-18 @ 188 Days'!F7*$B$3,4)</f>
        <v>10.513400000000001</v>
      </c>
      <c r="G7" s="12">
        <f>('2017-18 @ 188 Days'!G7)+ROUND('2017-18 @ 188 Days'!G7*$B$3,4)</f>
        <v>10.9107</v>
      </c>
      <c r="H7" s="12">
        <f>('2017-18 @ 188 Days'!H7)+ROUND('2017-18 @ 188 Days'!H7*$B$3,4)</f>
        <v>11.340299999999999</v>
      </c>
      <c r="I7" s="12">
        <f>('2017-18 @ 188 Days'!I7)+ROUND('2017-18 @ 188 Days'!I7*$B$3,4)</f>
        <v>11.791200000000002</v>
      </c>
      <c r="J7" s="12">
        <f>('2017-18 @ 188 Days'!J7)+ROUND('2017-18 @ 188 Days'!J7*$B$3,4)</f>
        <v>12.263700000000002</v>
      </c>
      <c r="K7" s="12">
        <f>('2017-18 @ 188 Days'!K7)+ROUND('2017-18 @ 188 Days'!K7*$B$3,4)</f>
        <v>12.5107</v>
      </c>
      <c r="L7" s="12">
        <f>('2017-18 @ 188 Days'!L7)+ROUND('2017-18 @ 188 Days'!L7*$B$3,4)</f>
        <v>12.7576</v>
      </c>
      <c r="M7" s="12">
        <f>('2017-18 @ 188 Days'!M7)+ROUND('2017-18 @ 188 Days'!M7*$B$3,4)</f>
        <v>13.015399999999998</v>
      </c>
      <c r="N7" s="12">
        <f>('2017-18 @ 188 Days'!N7)+ROUND('2017-18 @ 188 Days'!N7*$B$3,4)</f>
        <v>13.283799999999999</v>
      </c>
      <c r="O7" s="12">
        <f>('2017-18 @ 188 Days'!O7)+ROUND('2017-18 @ 188 Days'!O7*$B$3,4)</f>
        <v>13.552199999999999</v>
      </c>
      <c r="P7" s="12">
        <f>('2017-18 @ 188 Days'!P7)+ROUND('2017-18 @ 188 Days'!P7*$B$3,4)</f>
        <v>13.8314</v>
      </c>
      <c r="Q7" s="12">
        <f>('2017-18 @ 188 Days'!Q7)+ROUND('2017-18 @ 188 Days'!Q7*$B$3,4)</f>
        <v>14.1213</v>
      </c>
      <c r="R7" s="12">
        <f>('2017-18 @ 188 Days'!R7)+ROUND('2017-18 @ 188 Days'!R7*$B$3,4)</f>
        <v>14.411399999999999</v>
      </c>
      <c r="S7" s="12">
        <f>('2017-18 @ 188 Days'!S7)+ROUND('2017-18 @ 188 Days'!S7*$B$3,4)</f>
        <v>14.712</v>
      </c>
      <c r="T7" s="12">
        <f>('2017-18 @ 188 Days'!T7)+ROUND('2017-18 @ 188 Days'!T7*$B$3,4)</f>
        <v>15.023299999999999</v>
      </c>
      <c r="U7" s="12">
        <f>('2017-18 @ 188 Days'!U7)+ROUND('2017-18 @ 188 Days'!U7*$B$3,4)</f>
        <v>15.345299999999998</v>
      </c>
      <c r="V7" s="12">
        <f>('2017-18 @ 188 Days'!V7)+ROUND('2017-18 @ 188 Days'!V7*$B$3,4)</f>
        <v>15.538699999999999</v>
      </c>
      <c r="W7" s="12">
        <f>('2017-18 @ 188 Days'!W7)+ROUND('2017-18 @ 188 Days'!W7*$B$3,4)</f>
        <v>15.732099999999999</v>
      </c>
    </row>
    <row r="8" spans="2:23" s="5" customFormat="1" ht="15.75" customHeight="1" x14ac:dyDescent="0.2">
      <c r="B8" s="10">
        <f>B7+1</f>
        <v>2</v>
      </c>
      <c r="C8" s="12">
        <f>('2017-18 @ 188 Days'!C8)+ROUND('2017-18 @ 188 Days'!C8*$B$3,4)</f>
        <v>9.8693999999999988</v>
      </c>
      <c r="D8" s="12">
        <f>('2017-18 @ 188 Days'!D8)+ROUND('2017-18 @ 188 Days'!D8*$B$3,4)</f>
        <v>10.116199999999999</v>
      </c>
      <c r="E8" s="12">
        <f>('2017-18 @ 188 Days'!E8)+ROUND('2017-18 @ 188 Days'!E8*$B$3,4)</f>
        <v>10.513400000000001</v>
      </c>
      <c r="F8" s="12">
        <f>('2017-18 @ 188 Days'!F8)+ROUND('2017-18 @ 188 Days'!F8*$B$3,4)</f>
        <v>10.9107</v>
      </c>
      <c r="G8" s="12">
        <f>('2017-18 @ 188 Days'!G8)+ROUND('2017-18 @ 188 Days'!G8*$B$3,4)</f>
        <v>11.340299999999999</v>
      </c>
      <c r="H8" s="12">
        <f>('2017-18 @ 188 Days'!H8)+ROUND('2017-18 @ 188 Days'!H8*$B$3,4)</f>
        <v>11.791200000000002</v>
      </c>
      <c r="I8" s="12">
        <f>('2017-18 @ 188 Days'!I8)+ROUND('2017-18 @ 188 Days'!I8*$B$3,4)</f>
        <v>12.263700000000002</v>
      </c>
      <c r="J8" s="12">
        <f>('2017-18 @ 188 Days'!J8)+ROUND('2017-18 @ 188 Days'!J8*$B$3,4)</f>
        <v>12.7576</v>
      </c>
      <c r="K8" s="12">
        <f>('2017-18 @ 188 Days'!K8)+ROUND('2017-18 @ 188 Days'!K8*$B$3,4)</f>
        <v>13.015399999999998</v>
      </c>
      <c r="L8" s="12">
        <f>('2017-18 @ 188 Days'!L8)+ROUND('2017-18 @ 188 Days'!L8*$B$3,4)</f>
        <v>13.273099999999999</v>
      </c>
      <c r="M8" s="12">
        <f>('2017-18 @ 188 Days'!M8)+ROUND('2017-18 @ 188 Days'!M8*$B$3,4)</f>
        <v>13.552199999999999</v>
      </c>
      <c r="N8" s="12">
        <f>('2017-18 @ 188 Days'!N8)+ROUND('2017-18 @ 188 Days'!N8*$B$3,4)</f>
        <v>13.8314</v>
      </c>
      <c r="O8" s="12">
        <f>('2017-18 @ 188 Days'!O8)+ROUND('2017-18 @ 188 Days'!O8*$B$3,4)</f>
        <v>14.110599999999998</v>
      </c>
      <c r="P8" s="12">
        <f>('2017-18 @ 188 Days'!P8)+ROUND('2017-18 @ 188 Days'!P8*$B$3,4)</f>
        <v>14.411399999999999</v>
      </c>
      <c r="Q8" s="12">
        <f>('2017-18 @ 188 Days'!Q8)+ROUND('2017-18 @ 188 Days'!Q8*$B$3,4)</f>
        <v>14.712</v>
      </c>
      <c r="R8" s="12">
        <f>('2017-18 @ 188 Days'!R8)+ROUND('2017-18 @ 188 Days'!R8*$B$3,4)</f>
        <v>15.012600000000001</v>
      </c>
      <c r="S8" s="12">
        <f>('2017-18 @ 188 Days'!S8)+ROUND('2017-18 @ 188 Days'!S8*$B$3,4)</f>
        <v>15.334699999999998</v>
      </c>
      <c r="T8" s="12">
        <f>('2017-18 @ 188 Days'!T8)+ROUND('2017-18 @ 188 Days'!T8*$B$3,4)</f>
        <v>15.656999999999998</v>
      </c>
      <c r="U8" s="12">
        <f>('2017-18 @ 188 Days'!U8)+ROUND('2017-18 @ 188 Days'!U8*$B$3,4)</f>
        <v>15.989700000000003</v>
      </c>
      <c r="V8" s="12">
        <f>('2017-18 @ 188 Days'!V8)+ROUND('2017-18 @ 188 Days'!V8*$B$3,4)</f>
        <v>16.1938</v>
      </c>
      <c r="W8" s="12">
        <f>('2017-18 @ 188 Days'!W8)+ROUND('2017-18 @ 188 Days'!W8*$B$3,4)</f>
        <v>16.3979</v>
      </c>
    </row>
    <row r="9" spans="2:23" s="5" customFormat="1" ht="15.75" customHeight="1" x14ac:dyDescent="0.2">
      <c r="B9" s="10">
        <f t="shared" ref="B9:B36" si="0">B8+1</f>
        <v>3</v>
      </c>
      <c r="C9" s="12">
        <f>('2017-18 @ 188 Days'!C9)+ROUND('2017-18 @ 188 Days'!C9*$B$3,4)</f>
        <v>10.257</v>
      </c>
      <c r="D9" s="12">
        <f>('2017-18 @ 188 Days'!D9)+ROUND('2017-18 @ 188 Days'!D9*$B$3,4)</f>
        <v>10.513400000000001</v>
      </c>
      <c r="E9" s="12">
        <f>('2017-18 @ 188 Days'!E9)+ROUND('2017-18 @ 188 Days'!E9*$B$3,4)</f>
        <v>10.9107</v>
      </c>
      <c r="F9" s="12">
        <f>('2017-18 @ 188 Days'!F9)+ROUND('2017-18 @ 188 Days'!F9*$B$3,4)</f>
        <v>11.340299999999999</v>
      </c>
      <c r="G9" s="12">
        <f>('2017-18 @ 188 Days'!G9)+ROUND('2017-18 @ 188 Days'!G9*$B$3,4)</f>
        <v>11.791200000000002</v>
      </c>
      <c r="H9" s="12">
        <f>('2017-18 @ 188 Days'!H9)+ROUND('2017-18 @ 188 Days'!H9*$B$3,4)</f>
        <v>12.263700000000002</v>
      </c>
      <c r="I9" s="12">
        <f>('2017-18 @ 188 Days'!I9)+ROUND('2017-18 @ 188 Days'!I9*$B$3,4)</f>
        <v>12.7576</v>
      </c>
      <c r="J9" s="12">
        <f>('2017-18 @ 188 Days'!J9)+ROUND('2017-18 @ 188 Days'!J9*$B$3,4)</f>
        <v>13.273099999999999</v>
      </c>
      <c r="K9" s="12">
        <f>('2017-18 @ 188 Days'!K9)+ROUND('2017-18 @ 188 Days'!K9*$B$3,4)</f>
        <v>13.541500000000001</v>
      </c>
      <c r="L9" s="12">
        <f>('2017-18 @ 188 Days'!L9)+ROUND('2017-18 @ 188 Days'!L9*$B$3,4)</f>
        <v>13.820699999999997</v>
      </c>
      <c r="M9" s="12">
        <f>('2017-18 @ 188 Days'!M9)+ROUND('2017-18 @ 188 Days'!M9*$B$3,4)</f>
        <v>14.110599999999998</v>
      </c>
      <c r="N9" s="12">
        <f>('2017-18 @ 188 Days'!N9)+ROUND('2017-18 @ 188 Days'!N9*$B$3,4)</f>
        <v>14.400699999999999</v>
      </c>
      <c r="O9" s="12">
        <f>('2017-18 @ 188 Days'!O9)+ROUND('2017-18 @ 188 Days'!O9*$B$3,4)</f>
        <v>14.701299999999998</v>
      </c>
      <c r="P9" s="12">
        <f>('2017-18 @ 188 Days'!P9)+ROUND('2017-18 @ 188 Days'!P9*$B$3,4)</f>
        <v>15.012600000000001</v>
      </c>
      <c r="Q9" s="12">
        <f>('2017-18 @ 188 Days'!Q9)+ROUND('2017-18 @ 188 Days'!Q9*$B$3,4)</f>
        <v>15.323999999999998</v>
      </c>
      <c r="R9" s="12">
        <f>('2017-18 @ 188 Days'!R9)+ROUND('2017-18 @ 188 Days'!R9*$B$3,4)</f>
        <v>15.646099999999999</v>
      </c>
      <c r="S9" s="12">
        <f>('2017-18 @ 188 Days'!S9)+ROUND('2017-18 @ 188 Days'!S9*$B$3,4)</f>
        <v>15.978999999999999</v>
      </c>
      <c r="T9" s="12">
        <f>('2017-18 @ 188 Days'!T9)+ROUND('2017-18 @ 188 Days'!T9*$B$3,4)</f>
        <v>16.322699999999998</v>
      </c>
      <c r="U9" s="12">
        <f>('2017-18 @ 188 Days'!U9)+ROUND('2017-18 @ 188 Days'!U9*$B$3,4)</f>
        <v>16.6663</v>
      </c>
      <c r="V9" s="12">
        <f>('2017-18 @ 188 Days'!V9)+ROUND('2017-18 @ 188 Days'!V9*$B$3,4)</f>
        <v>16.881</v>
      </c>
      <c r="W9" s="12">
        <f>('2017-18 @ 188 Days'!W9)+ROUND('2017-18 @ 188 Days'!W9*$B$3,4)</f>
        <v>17.095900000000004</v>
      </c>
    </row>
    <row r="10" spans="2:23" s="5" customFormat="1" ht="15.75" customHeight="1" x14ac:dyDescent="0.2">
      <c r="B10" s="10">
        <f t="shared" si="0"/>
        <v>4</v>
      </c>
      <c r="C10" s="12">
        <f>('2017-18 @ 188 Days'!C10)+ROUND('2017-18 @ 188 Days'!C10*$B$3,4)</f>
        <v>10.644599999999999</v>
      </c>
      <c r="D10" s="12">
        <f>('2017-18 @ 188 Days'!D10)+ROUND('2017-18 @ 188 Days'!D10*$B$3,4)</f>
        <v>10.9107</v>
      </c>
      <c r="E10" s="12">
        <f>('2017-18 @ 188 Days'!E10)+ROUND('2017-18 @ 188 Days'!E10*$B$3,4)</f>
        <v>11.340299999999999</v>
      </c>
      <c r="F10" s="12">
        <f>('2017-18 @ 188 Days'!F10)+ROUND('2017-18 @ 188 Days'!F10*$B$3,4)</f>
        <v>11.791200000000002</v>
      </c>
      <c r="G10" s="12">
        <f>('2017-18 @ 188 Days'!G10)+ROUND('2017-18 @ 188 Days'!G10*$B$3,4)</f>
        <v>12.263700000000002</v>
      </c>
      <c r="H10" s="12">
        <f>('2017-18 @ 188 Days'!H10)+ROUND('2017-18 @ 188 Days'!H10*$B$3,4)</f>
        <v>12.7576</v>
      </c>
      <c r="I10" s="12">
        <f>('2017-18 @ 188 Days'!I10)+ROUND('2017-18 @ 188 Days'!I10*$B$3,4)</f>
        <v>13.273099999999999</v>
      </c>
      <c r="J10" s="12">
        <f>('2017-18 @ 188 Days'!J10)+ROUND('2017-18 @ 188 Days'!J10*$B$3,4)</f>
        <v>13.809999999999999</v>
      </c>
      <c r="K10" s="12">
        <f>('2017-18 @ 188 Days'!K10)+ROUND('2017-18 @ 188 Days'!K10*$B$3,4)</f>
        <v>14.099899999999998</v>
      </c>
      <c r="L10" s="12">
        <f>('2017-18 @ 188 Days'!L10)+ROUND('2017-18 @ 188 Days'!L10*$B$3,4)</f>
        <v>14.389899999999999</v>
      </c>
      <c r="M10" s="12">
        <f>('2017-18 @ 188 Days'!M10)+ROUND('2017-18 @ 188 Days'!M10*$B$3,4)</f>
        <v>14.690299999999999</v>
      </c>
      <c r="N10" s="12">
        <f>('2017-18 @ 188 Days'!N10)+ROUND('2017-18 @ 188 Days'!N10*$B$3,4)</f>
        <v>15.002000000000001</v>
      </c>
      <c r="O10" s="12">
        <f>('2017-18 @ 188 Days'!O10)+ROUND('2017-18 @ 188 Days'!O10*$B$3,4)</f>
        <v>15.3133</v>
      </c>
      <c r="P10" s="12">
        <f>('2017-18 @ 188 Days'!P10)+ROUND('2017-18 @ 188 Days'!P10*$B$3,4)</f>
        <v>15.635399999999999</v>
      </c>
      <c r="Q10" s="12">
        <f>('2017-18 @ 188 Days'!Q10)+ROUND('2017-18 @ 188 Days'!Q10*$B$3,4)</f>
        <v>15.968299999999996</v>
      </c>
      <c r="R10" s="12">
        <f>('2017-18 @ 188 Days'!R10)+ROUND('2017-18 @ 188 Days'!R10*$B$3,4)</f>
        <v>16.312000000000001</v>
      </c>
      <c r="S10" s="12">
        <f>('2017-18 @ 188 Days'!S10)+ROUND('2017-18 @ 188 Days'!S10*$B$3,4)</f>
        <v>16.6555</v>
      </c>
      <c r="T10" s="12">
        <f>('2017-18 @ 188 Days'!T10)+ROUND('2017-18 @ 188 Days'!T10*$B$3,4)</f>
        <v>17.020600000000002</v>
      </c>
      <c r="U10" s="12">
        <f>('2017-18 @ 188 Days'!U10)+ROUND('2017-18 @ 188 Days'!U10*$B$3,4)</f>
        <v>17.385700000000003</v>
      </c>
      <c r="V10" s="12">
        <f>('2017-18 @ 188 Days'!V10)+ROUND('2017-18 @ 188 Days'!V10*$B$3,4)</f>
        <v>17.6111</v>
      </c>
      <c r="W10" s="12">
        <f>('2017-18 @ 188 Days'!W10)+ROUND('2017-18 @ 188 Days'!W10*$B$3,4)</f>
        <v>17.836700000000004</v>
      </c>
    </row>
    <row r="11" spans="2:23" s="5" customFormat="1" ht="15.75" customHeight="1" x14ac:dyDescent="0.2">
      <c r="B11" s="10">
        <f t="shared" si="0"/>
        <v>5</v>
      </c>
      <c r="C11" s="12">
        <f>('2017-18 @ 188 Days'!C11)+ROUND('2017-18 @ 188 Days'!C11*$B$3,4)</f>
        <v>11.063600000000001</v>
      </c>
      <c r="D11" s="12">
        <f>('2017-18 @ 188 Days'!D11)+ROUND('2017-18 @ 188 Days'!D11*$B$3,4)</f>
        <v>11.340299999999999</v>
      </c>
      <c r="E11" s="12">
        <f>('2017-18 @ 188 Days'!E11)+ROUND('2017-18 @ 188 Days'!E11*$B$3,4)</f>
        <v>11.791200000000002</v>
      </c>
      <c r="F11" s="12">
        <f>('2017-18 @ 188 Days'!F11)+ROUND('2017-18 @ 188 Days'!F11*$B$3,4)</f>
        <v>12.263700000000002</v>
      </c>
      <c r="G11" s="12">
        <f>('2017-18 @ 188 Days'!G11)+ROUND('2017-18 @ 188 Days'!G11*$B$3,4)</f>
        <v>12.7576</v>
      </c>
      <c r="H11" s="12">
        <f>('2017-18 @ 188 Days'!H11)+ROUND('2017-18 @ 188 Days'!H11*$B$3,4)</f>
        <v>13.273099999999999</v>
      </c>
      <c r="I11" s="12">
        <f>('2017-18 @ 188 Days'!I11)+ROUND('2017-18 @ 188 Days'!I11*$B$3,4)</f>
        <v>13.809999999999999</v>
      </c>
      <c r="J11" s="12">
        <f>('2017-18 @ 188 Days'!J11)+ROUND('2017-18 @ 188 Days'!J11*$B$3,4)</f>
        <v>14.389899999999999</v>
      </c>
      <c r="K11" s="12">
        <f>('2017-18 @ 188 Days'!K11)+ROUND('2017-18 @ 188 Days'!K11*$B$3,4)</f>
        <v>14.690299999999999</v>
      </c>
      <c r="L11" s="12">
        <f>('2017-18 @ 188 Days'!L11)+ROUND('2017-18 @ 188 Days'!L11*$B$3,4)</f>
        <v>14.991099999999999</v>
      </c>
      <c r="M11" s="12">
        <f>('2017-18 @ 188 Days'!M11)+ROUND('2017-18 @ 188 Days'!M11*$B$3,4)</f>
        <v>15.3133</v>
      </c>
      <c r="N11" s="12">
        <f>('2017-18 @ 188 Days'!N11)+ROUND('2017-18 @ 188 Days'!N11*$B$3,4)</f>
        <v>15.635399999999999</v>
      </c>
      <c r="O11" s="12">
        <f>('2017-18 @ 188 Days'!O11)+ROUND('2017-18 @ 188 Days'!O11*$B$3,4)</f>
        <v>15.968299999999996</v>
      </c>
      <c r="P11" s="12">
        <f>('2017-18 @ 188 Days'!P11)+ROUND('2017-18 @ 188 Days'!P11*$B$3,4)</f>
        <v>16.301099999999998</v>
      </c>
      <c r="Q11" s="12">
        <f>('2017-18 @ 188 Days'!Q11)+ROUND('2017-18 @ 188 Days'!Q11*$B$3,4)</f>
        <v>16.6555</v>
      </c>
      <c r="R11" s="12">
        <f>('2017-18 @ 188 Days'!R11)+ROUND('2017-18 @ 188 Days'!R11*$B$3,4)</f>
        <v>17.009799999999995</v>
      </c>
      <c r="S11" s="12">
        <f>('2017-18 @ 188 Days'!S11)+ROUND('2017-18 @ 188 Days'!S11*$B$3,4)</f>
        <v>17.3749</v>
      </c>
      <c r="T11" s="12">
        <f>('2017-18 @ 188 Days'!T11)+ROUND('2017-18 @ 188 Days'!T11*$B$3,4)</f>
        <v>17.750799999999995</v>
      </c>
      <c r="U11" s="12">
        <f>('2017-18 @ 188 Days'!U11)+ROUND('2017-18 @ 188 Days'!U11*$B$3,4)</f>
        <v>18.137300000000007</v>
      </c>
      <c r="V11" s="12">
        <f>('2017-18 @ 188 Days'!V11)+ROUND('2017-18 @ 188 Days'!V11*$B$3,4)</f>
        <v>18.3736</v>
      </c>
      <c r="W11" s="12">
        <f>('2017-18 @ 188 Days'!W11)+ROUND('2017-18 @ 188 Days'!W11*$B$3,4)</f>
        <v>18.6098</v>
      </c>
    </row>
    <row r="12" spans="2:23" s="5" customFormat="1" ht="15.75" customHeight="1" x14ac:dyDescent="0.2">
      <c r="B12" s="10">
        <f t="shared" si="0"/>
        <v>6</v>
      </c>
      <c r="C12" s="12">
        <f>('2017-18 @ 188 Days'!C12)+ROUND('2017-18 @ 188 Days'!C12*$B$3,4)</f>
        <v>11.503699999999998</v>
      </c>
      <c r="D12" s="12">
        <f>('2017-18 @ 188 Days'!D12)+ROUND('2017-18 @ 188 Days'!D12*$B$3,4)</f>
        <v>11.791200000000002</v>
      </c>
      <c r="E12" s="12">
        <f>('2017-18 @ 188 Days'!E12)+ROUND('2017-18 @ 188 Days'!E12*$B$3,4)</f>
        <v>12.263700000000002</v>
      </c>
      <c r="F12" s="12">
        <f>('2017-18 @ 188 Days'!F12)+ROUND('2017-18 @ 188 Days'!F12*$B$3,4)</f>
        <v>12.7576</v>
      </c>
      <c r="G12" s="12">
        <f>('2017-18 @ 188 Days'!G12)+ROUND('2017-18 @ 188 Days'!G12*$B$3,4)</f>
        <v>13.273099999999999</v>
      </c>
      <c r="H12" s="12">
        <f>('2017-18 @ 188 Days'!H12)+ROUND('2017-18 @ 188 Days'!H12*$B$3,4)</f>
        <v>13.809999999999999</v>
      </c>
      <c r="I12" s="12">
        <f>('2017-18 @ 188 Days'!I12)+ROUND('2017-18 @ 188 Days'!I12*$B$3,4)</f>
        <v>14.389899999999999</v>
      </c>
      <c r="J12" s="12">
        <f>('2017-18 @ 188 Days'!J12)+ROUND('2017-18 @ 188 Days'!J12*$B$3,4)</f>
        <v>14.991099999999999</v>
      </c>
      <c r="K12" s="12">
        <f>('2017-18 @ 188 Days'!K12)+ROUND('2017-18 @ 188 Days'!K12*$B$3,4)</f>
        <v>15.302500000000002</v>
      </c>
      <c r="L12" s="12">
        <f>('2017-18 @ 188 Days'!L12)+ROUND('2017-18 @ 188 Days'!L12*$B$3,4)</f>
        <v>15.624699999999999</v>
      </c>
      <c r="M12" s="12">
        <f>('2017-18 @ 188 Days'!M12)+ROUND('2017-18 @ 188 Days'!M12*$B$3,4)</f>
        <v>15.957499999999998</v>
      </c>
      <c r="N12" s="12">
        <f>('2017-18 @ 188 Days'!N12)+ROUND('2017-18 @ 188 Days'!N12*$B$3,4)</f>
        <v>16.290400000000002</v>
      </c>
      <c r="O12" s="12">
        <f>('2017-18 @ 188 Days'!O12)+ROUND('2017-18 @ 188 Days'!O12*$B$3,4)</f>
        <v>16.644799999999996</v>
      </c>
      <c r="P12" s="12">
        <f>('2017-18 @ 188 Days'!P12)+ROUND('2017-18 @ 188 Days'!P12*$B$3,4)</f>
        <v>16.998999999999995</v>
      </c>
      <c r="Q12" s="12">
        <f>('2017-18 @ 188 Days'!Q12)+ROUND('2017-18 @ 188 Days'!Q12*$B$3,4)</f>
        <v>17.3642</v>
      </c>
      <c r="R12" s="12">
        <f>('2017-18 @ 188 Days'!R12)+ROUND('2017-18 @ 188 Days'!R12*$B$3,4)</f>
        <v>17.739999999999998</v>
      </c>
      <c r="S12" s="12">
        <f>('2017-18 @ 188 Days'!S12)+ROUND('2017-18 @ 188 Days'!S12*$B$3,4)</f>
        <v>18.126600000000003</v>
      </c>
      <c r="T12" s="12">
        <f>('2017-18 @ 188 Days'!T12)+ROUND('2017-18 @ 188 Days'!T12*$B$3,4)</f>
        <v>18.513300000000001</v>
      </c>
      <c r="U12" s="12">
        <f>('2017-18 @ 188 Days'!U12)+ROUND('2017-18 @ 188 Days'!U12*$B$3,4)</f>
        <v>18.921100000000006</v>
      </c>
      <c r="V12" s="12">
        <f>('2017-18 @ 188 Days'!V12)+ROUND('2017-18 @ 188 Days'!V12*$B$3,4)</f>
        <v>19.168200000000002</v>
      </c>
      <c r="W12" s="12">
        <f>('2017-18 @ 188 Days'!W12)+ROUND('2017-18 @ 188 Days'!W12*$B$3,4)</f>
        <v>19.415199999999999</v>
      </c>
    </row>
    <row r="13" spans="2:23" s="5" customFormat="1" ht="15.75" customHeight="1" x14ac:dyDescent="0.2">
      <c r="B13" s="10">
        <f t="shared" si="0"/>
        <v>7</v>
      </c>
      <c r="C13" s="12">
        <f>('2017-18 @ 188 Days'!C13)+ROUND('2017-18 @ 188 Days'!C13*$B$3,4)</f>
        <v>11.964599999999999</v>
      </c>
      <c r="D13" s="12">
        <f>('2017-18 @ 188 Days'!D13)+ROUND('2017-18 @ 188 Days'!D13*$B$3,4)</f>
        <v>12.263700000000002</v>
      </c>
      <c r="E13" s="12">
        <f>('2017-18 @ 188 Days'!E13)+ROUND('2017-18 @ 188 Days'!E13*$B$3,4)</f>
        <v>12.7576</v>
      </c>
      <c r="F13" s="12">
        <f>('2017-18 @ 188 Days'!F13)+ROUND('2017-18 @ 188 Days'!F13*$B$3,4)</f>
        <v>13.273099999999999</v>
      </c>
      <c r="G13" s="12">
        <f>('2017-18 @ 188 Days'!G13)+ROUND('2017-18 @ 188 Days'!G13*$B$3,4)</f>
        <v>13.809999999999999</v>
      </c>
      <c r="H13" s="12">
        <f>('2017-18 @ 188 Days'!H13)+ROUND('2017-18 @ 188 Days'!H13*$B$3,4)</f>
        <v>14.389899999999999</v>
      </c>
      <c r="I13" s="12">
        <f>('2017-18 @ 188 Days'!I13)+ROUND('2017-18 @ 188 Days'!I13*$B$3,4)</f>
        <v>14.991099999999999</v>
      </c>
      <c r="J13" s="12">
        <f>('2017-18 @ 188 Days'!J13)+ROUND('2017-18 @ 188 Days'!J13*$B$3,4)</f>
        <v>15.614000000000001</v>
      </c>
      <c r="K13" s="12">
        <f>('2017-18 @ 188 Days'!K13)+ROUND('2017-18 @ 188 Days'!K13*$B$3,4)</f>
        <v>15.9467</v>
      </c>
      <c r="L13" s="12">
        <f>('2017-18 @ 188 Days'!L13)+ROUND('2017-18 @ 188 Days'!L13*$B$3,4)</f>
        <v>16.290400000000002</v>
      </c>
      <c r="M13" s="12">
        <f>('2017-18 @ 188 Days'!M13)+ROUND('2017-18 @ 188 Days'!M13*$B$3,4)</f>
        <v>16.6341</v>
      </c>
      <c r="N13" s="12">
        <f>('2017-18 @ 188 Days'!N13)+ROUND('2017-18 @ 188 Days'!N13*$B$3,4)</f>
        <v>16.988399999999999</v>
      </c>
      <c r="O13" s="12">
        <f>('2017-18 @ 188 Days'!O13)+ROUND('2017-18 @ 188 Days'!O13*$B$3,4)</f>
        <v>17.353400000000004</v>
      </c>
      <c r="P13" s="12">
        <f>('2017-18 @ 188 Days'!P13)+ROUND('2017-18 @ 188 Days'!P13*$B$3,4)</f>
        <v>17.729199999999999</v>
      </c>
      <c r="Q13" s="12">
        <f>('2017-18 @ 188 Days'!Q13)+ROUND('2017-18 @ 188 Days'!Q13*$B$3,4)</f>
        <v>18.116000000000003</v>
      </c>
      <c r="R13" s="12">
        <f>('2017-18 @ 188 Days'!R13)+ROUND('2017-18 @ 188 Days'!R13*$B$3,4)</f>
        <v>18.502500000000001</v>
      </c>
      <c r="S13" s="12">
        <f>('2017-18 @ 188 Days'!S13)+ROUND('2017-18 @ 188 Days'!S13*$B$3,4)</f>
        <v>18.910500000000003</v>
      </c>
      <c r="T13" s="12">
        <f>('2017-18 @ 188 Days'!T13)+ROUND('2017-18 @ 188 Days'!T13*$B$3,4)</f>
        <v>19.318499999999997</v>
      </c>
      <c r="U13" s="12">
        <f>('2017-18 @ 188 Days'!U13)+ROUND('2017-18 @ 188 Days'!U13*$B$3,4)</f>
        <v>19.748000000000001</v>
      </c>
      <c r="V13" s="12">
        <f>('2017-18 @ 188 Days'!V13)+ROUND('2017-18 @ 188 Days'!V13*$B$3,4)</f>
        <v>20.005799999999997</v>
      </c>
      <c r="W13" s="12">
        <f>('2017-18 @ 188 Days'!W13)+ROUND('2017-18 @ 188 Days'!W13*$B$3,4)</f>
        <v>20.274100000000001</v>
      </c>
    </row>
    <row r="14" spans="2:23" s="5" customFormat="1" ht="15.75" customHeight="1" x14ac:dyDescent="0.2">
      <c r="B14" s="10">
        <f t="shared" si="0"/>
        <v>8</v>
      </c>
      <c r="C14" s="12">
        <f>('2017-18 @ 188 Days'!C14)+ROUND('2017-18 @ 188 Days'!C14*$B$3,4)</f>
        <v>12.446400000000001</v>
      </c>
      <c r="D14" s="12">
        <f>('2017-18 @ 188 Days'!D14)+ROUND('2017-18 @ 188 Days'!D14*$B$3,4)</f>
        <v>12.7576</v>
      </c>
      <c r="E14" s="12">
        <f>('2017-18 @ 188 Days'!E14)+ROUND('2017-18 @ 188 Days'!E14*$B$3,4)</f>
        <v>13.273099999999999</v>
      </c>
      <c r="F14" s="12">
        <f>('2017-18 @ 188 Days'!F14)+ROUND('2017-18 @ 188 Days'!F14*$B$3,4)</f>
        <v>13.809999999999999</v>
      </c>
      <c r="G14" s="12">
        <f>('2017-18 @ 188 Days'!G14)+ROUND('2017-18 @ 188 Days'!G14*$B$3,4)</f>
        <v>14.389899999999999</v>
      </c>
      <c r="H14" s="12">
        <f>('2017-18 @ 188 Days'!H14)+ROUND('2017-18 @ 188 Days'!H14*$B$3,4)</f>
        <v>14.991099999999999</v>
      </c>
      <c r="I14" s="12">
        <f>('2017-18 @ 188 Days'!I14)+ROUND('2017-18 @ 188 Days'!I14*$B$3,4)</f>
        <v>15.614000000000001</v>
      </c>
      <c r="J14" s="12">
        <f>('2017-18 @ 188 Days'!J14)+ROUND('2017-18 @ 188 Days'!J14*$B$3,4)</f>
        <v>16.279700000000002</v>
      </c>
      <c r="K14" s="12">
        <f>('2017-18 @ 188 Days'!K14)+ROUND('2017-18 @ 188 Days'!K14*$B$3,4)</f>
        <v>16.6234</v>
      </c>
      <c r="L14" s="12">
        <f>('2017-18 @ 188 Days'!L14)+ROUND('2017-18 @ 188 Days'!L14*$B$3,4)</f>
        <v>16.977699999999999</v>
      </c>
      <c r="M14" s="12">
        <f>('2017-18 @ 188 Days'!M14)+ROUND('2017-18 @ 188 Days'!M14*$B$3,4)</f>
        <v>17.342700000000004</v>
      </c>
      <c r="N14" s="12">
        <f>('2017-18 @ 188 Days'!N14)+ROUND('2017-18 @ 188 Days'!N14*$B$3,4)</f>
        <v>17.718600000000002</v>
      </c>
      <c r="O14" s="12">
        <f>('2017-18 @ 188 Days'!O14)+ROUND('2017-18 @ 188 Days'!O14*$B$3,4)</f>
        <v>18.1053</v>
      </c>
      <c r="P14" s="12">
        <f>('2017-18 @ 188 Days'!P14)+ROUND('2017-18 @ 188 Days'!P14*$B$3,4)</f>
        <v>18.491700000000002</v>
      </c>
      <c r="Q14" s="12">
        <f>('2017-18 @ 188 Days'!Q14)+ROUND('2017-18 @ 188 Days'!Q14*$B$3,4)</f>
        <v>18.899800000000006</v>
      </c>
      <c r="R14" s="12">
        <f>('2017-18 @ 188 Days'!R14)+ROUND('2017-18 @ 188 Days'!R14*$B$3,4)</f>
        <v>19.3079</v>
      </c>
      <c r="S14" s="12">
        <f>('2017-18 @ 188 Days'!S14)+ROUND('2017-18 @ 188 Days'!S14*$B$3,4)</f>
        <v>19.737300000000001</v>
      </c>
      <c r="T14" s="12">
        <f>('2017-18 @ 188 Days'!T14)+ROUND('2017-18 @ 188 Days'!T14*$B$3,4)</f>
        <v>20.166900000000005</v>
      </c>
      <c r="U14" s="12">
        <f>('2017-18 @ 188 Days'!U14)+ROUND('2017-18 @ 188 Days'!U14*$B$3,4)</f>
        <v>20.617800000000006</v>
      </c>
      <c r="V14" s="12">
        <f>('2017-18 @ 188 Days'!V14)+ROUND('2017-18 @ 188 Days'!V14*$B$3,4)</f>
        <v>20.886200000000002</v>
      </c>
      <c r="W14" s="12">
        <f>('2017-18 @ 188 Days'!W14)+ROUND('2017-18 @ 188 Days'!W14*$B$3,4)</f>
        <v>21.165599999999998</v>
      </c>
    </row>
    <row r="15" spans="2:23" s="5" customFormat="1" ht="15.75" customHeight="1" x14ac:dyDescent="0.2">
      <c r="B15" s="10">
        <f t="shared" si="0"/>
        <v>9</v>
      </c>
      <c r="C15" s="12">
        <f>('2017-18 @ 188 Days'!C15)+ROUND('2017-18 @ 188 Days'!C15*$B$3,4)</f>
        <v>12.949399999999999</v>
      </c>
      <c r="D15" s="12">
        <f>('2017-18 @ 188 Days'!D15)+ROUND('2017-18 @ 188 Days'!D15*$B$3,4)</f>
        <v>13.273099999999999</v>
      </c>
      <c r="E15" s="12">
        <f>('2017-18 @ 188 Days'!E15)+ROUND('2017-18 @ 188 Days'!E15*$B$3,4)</f>
        <v>13.809999999999999</v>
      </c>
      <c r="F15" s="12">
        <f>('2017-18 @ 188 Days'!F15)+ROUND('2017-18 @ 188 Days'!F15*$B$3,4)</f>
        <v>14.389899999999999</v>
      </c>
      <c r="G15" s="12">
        <f>('2017-18 @ 188 Days'!G15)+ROUND('2017-18 @ 188 Days'!G15*$B$3,4)</f>
        <v>14.991099999999999</v>
      </c>
      <c r="H15" s="12">
        <f>('2017-18 @ 188 Days'!H15)+ROUND('2017-18 @ 188 Days'!H15*$B$3,4)</f>
        <v>15.614000000000001</v>
      </c>
      <c r="I15" s="12">
        <f>('2017-18 @ 188 Days'!I15)+ROUND('2017-18 @ 188 Days'!I15*$B$3,4)</f>
        <v>16.279700000000002</v>
      </c>
      <c r="J15" s="12">
        <f>('2017-18 @ 188 Days'!J15)+ROUND('2017-18 @ 188 Days'!J15*$B$3,4)</f>
        <v>16.977699999999999</v>
      </c>
      <c r="K15" s="12">
        <f>('2017-18 @ 188 Days'!K15)+ROUND('2017-18 @ 188 Days'!K15*$B$3,4)</f>
        <v>17.342700000000004</v>
      </c>
      <c r="L15" s="12">
        <f>('2017-18 @ 188 Days'!L15)+ROUND('2017-18 @ 188 Days'!L15*$B$3,4)</f>
        <v>17.707900000000002</v>
      </c>
      <c r="M15" s="12">
        <f>('2017-18 @ 188 Days'!M15)+ROUND('2017-18 @ 188 Days'!M15*$B$3,4)</f>
        <v>18.0944</v>
      </c>
      <c r="N15" s="12">
        <f>('2017-18 @ 188 Days'!N15)+ROUND('2017-18 @ 188 Days'!N15*$B$3,4)</f>
        <v>18.491700000000002</v>
      </c>
      <c r="O15" s="12">
        <f>('2017-18 @ 188 Days'!O15)+ROUND('2017-18 @ 188 Days'!O15*$B$3,4)</f>
        <v>18.889100000000003</v>
      </c>
      <c r="P15" s="12">
        <f>('2017-18 @ 188 Days'!P15)+ROUND('2017-18 @ 188 Days'!P15*$B$3,4)</f>
        <v>19.3079</v>
      </c>
      <c r="Q15" s="12">
        <f>('2017-18 @ 188 Days'!Q15)+ROUND('2017-18 @ 188 Days'!Q15*$B$3,4)</f>
        <v>19.726600000000005</v>
      </c>
      <c r="R15" s="12">
        <f>('2017-18 @ 188 Days'!R15)+ROUND('2017-18 @ 188 Days'!R15*$B$3,4)</f>
        <v>20.156200000000002</v>
      </c>
      <c r="S15" s="12">
        <f>('2017-18 @ 188 Days'!S15)+ROUND('2017-18 @ 188 Days'!S15*$B$3,4)</f>
        <v>20.607100000000003</v>
      </c>
      <c r="T15" s="12">
        <f>('2017-18 @ 188 Days'!T15)+ROUND('2017-18 @ 188 Days'!T15*$B$3,4)</f>
        <v>21.058</v>
      </c>
      <c r="U15" s="12">
        <f>('2017-18 @ 188 Days'!U15)+ROUND('2017-18 @ 188 Days'!U15*$B$3,4)</f>
        <v>21.5306</v>
      </c>
      <c r="V15" s="12">
        <f>('2017-18 @ 188 Days'!V15)+ROUND('2017-18 @ 188 Days'!V15*$B$3,4)</f>
        <v>21.809699999999999</v>
      </c>
      <c r="W15" s="12">
        <f>('2017-18 @ 188 Days'!W15)+ROUND('2017-18 @ 188 Days'!W15*$B$3,4)</f>
        <v>22.099599999999999</v>
      </c>
    </row>
    <row r="16" spans="2:23" s="5" customFormat="1" ht="15.75" customHeight="1" x14ac:dyDescent="0.2">
      <c r="B16" s="10">
        <f t="shared" si="0"/>
        <v>10</v>
      </c>
      <c r="C16" s="12">
        <f>('2017-18 @ 188 Days'!C16)+ROUND('2017-18 @ 188 Days'!C16*$B$3,4)</f>
        <v>13.4732</v>
      </c>
      <c r="D16" s="12">
        <f>('2017-18 @ 188 Days'!D16)+ROUND('2017-18 @ 188 Days'!D16*$B$3,4)</f>
        <v>13.809999999999999</v>
      </c>
      <c r="E16" s="12">
        <f>('2017-18 @ 188 Days'!E16)+ROUND('2017-18 @ 188 Days'!E16*$B$3,4)</f>
        <v>14.389899999999999</v>
      </c>
      <c r="F16" s="12">
        <f>('2017-18 @ 188 Days'!F16)+ROUND('2017-18 @ 188 Days'!F16*$B$3,4)</f>
        <v>14.991099999999999</v>
      </c>
      <c r="G16" s="12">
        <f>('2017-18 @ 188 Days'!G16)+ROUND('2017-18 @ 188 Days'!G16*$B$3,4)</f>
        <v>15.614000000000001</v>
      </c>
      <c r="H16" s="12">
        <f>('2017-18 @ 188 Days'!H16)+ROUND('2017-18 @ 188 Days'!H16*$B$3,4)</f>
        <v>16.279700000000002</v>
      </c>
      <c r="I16" s="12">
        <f>('2017-18 @ 188 Days'!I16)+ROUND('2017-18 @ 188 Days'!I16*$B$3,4)</f>
        <v>16.977699999999999</v>
      </c>
      <c r="J16" s="12">
        <f>('2017-18 @ 188 Days'!J16)+ROUND('2017-18 @ 188 Days'!J16*$B$3,4)</f>
        <v>17.697100000000006</v>
      </c>
      <c r="K16" s="12">
        <f>('2017-18 @ 188 Days'!K16)+ROUND('2017-18 @ 188 Days'!K16*$B$3,4)</f>
        <v>18.083600000000001</v>
      </c>
      <c r="L16" s="12">
        <f>('2017-18 @ 188 Days'!L16)+ROUND('2017-18 @ 188 Days'!L16*$B$3,4)</f>
        <v>18.481000000000005</v>
      </c>
      <c r="M16" s="12">
        <f>('2017-18 @ 188 Days'!M16)+ROUND('2017-18 @ 188 Days'!M16*$B$3,4)</f>
        <v>18.878299999999999</v>
      </c>
      <c r="N16" s="12">
        <f>('2017-18 @ 188 Days'!N16)+ROUND('2017-18 @ 188 Days'!N16*$B$3,4)</f>
        <v>19.2972</v>
      </c>
      <c r="O16" s="12">
        <f>('2017-18 @ 188 Days'!O16)+ROUND('2017-18 @ 188 Days'!O16*$B$3,4)</f>
        <v>19.715800000000002</v>
      </c>
      <c r="P16" s="12">
        <f>('2017-18 @ 188 Days'!P16)+ROUND('2017-18 @ 188 Days'!P16*$B$3,4)</f>
        <v>20.145399999999999</v>
      </c>
      <c r="Q16" s="12">
        <f>('2017-18 @ 188 Days'!Q16)+ROUND('2017-18 @ 188 Days'!Q16*$B$3,4)</f>
        <v>20.596299999999999</v>
      </c>
      <c r="R16" s="12">
        <f>('2017-18 @ 188 Days'!R16)+ROUND('2017-18 @ 188 Days'!R16*$B$3,4)</f>
        <v>21.047300000000003</v>
      </c>
      <c r="S16" s="12">
        <f>('2017-18 @ 188 Days'!S16)+ROUND('2017-18 @ 188 Days'!S16*$B$3,4)</f>
        <v>21.5199</v>
      </c>
      <c r="T16" s="12">
        <f>('2017-18 @ 188 Days'!T16)+ROUND('2017-18 @ 188 Days'!T16*$B$3,4)</f>
        <v>21.992300000000004</v>
      </c>
      <c r="U16" s="12">
        <f>('2017-18 @ 188 Days'!U16)+ROUND('2017-18 @ 188 Days'!U16*$B$3,4)</f>
        <v>22.486200000000004</v>
      </c>
      <c r="V16" s="12">
        <f>('2017-18 @ 188 Days'!V16)+ROUND('2017-18 @ 188 Days'!V16*$B$3,4)</f>
        <v>22.786900000000003</v>
      </c>
      <c r="W16" s="12">
        <f>('2017-18 @ 188 Days'!W16)+ROUND('2017-18 @ 188 Days'!W16*$B$3,4)</f>
        <v>23.087599999999998</v>
      </c>
    </row>
    <row r="17" spans="2:23" s="5" customFormat="1" ht="15.75" customHeight="1" x14ac:dyDescent="0.2">
      <c r="B17" s="10">
        <f t="shared" si="0"/>
        <v>11</v>
      </c>
      <c r="C17" s="12">
        <f>('2017-18 @ 188 Days'!C17)+ROUND('2017-18 @ 188 Days'!C17*$B$3,4)</f>
        <v>14.0389</v>
      </c>
      <c r="D17" s="12">
        <f>('2017-18 @ 188 Days'!D17)+ROUND('2017-18 @ 188 Days'!D17*$B$3,4)</f>
        <v>14.389899999999999</v>
      </c>
      <c r="E17" s="12">
        <f>('2017-18 @ 188 Days'!E17)+ROUND('2017-18 @ 188 Days'!E17*$B$3,4)</f>
        <v>14.991099999999999</v>
      </c>
      <c r="F17" s="12">
        <f>('2017-18 @ 188 Days'!F17)+ROUND('2017-18 @ 188 Days'!F17*$B$3,4)</f>
        <v>15.614000000000001</v>
      </c>
      <c r="G17" s="12">
        <f>('2017-18 @ 188 Days'!G17)+ROUND('2017-18 @ 188 Days'!G17*$B$3,4)</f>
        <v>16.279700000000002</v>
      </c>
      <c r="H17" s="12">
        <f>('2017-18 @ 188 Days'!H17)+ROUND('2017-18 @ 188 Days'!H17*$B$3,4)</f>
        <v>16.977699999999999</v>
      </c>
      <c r="I17" s="12">
        <f>('2017-18 @ 188 Days'!I17)+ROUND('2017-18 @ 188 Days'!I17*$B$3,4)</f>
        <v>17.697100000000006</v>
      </c>
      <c r="J17" s="12">
        <f>('2017-18 @ 188 Days'!J17)+ROUND('2017-18 @ 188 Days'!J17*$B$3,4)</f>
        <v>18.470300000000002</v>
      </c>
      <c r="K17" s="12">
        <f>('2017-18 @ 188 Days'!K17)+ROUND('2017-18 @ 188 Days'!K17*$B$3,4)</f>
        <v>18.867500000000003</v>
      </c>
      <c r="L17" s="12">
        <f>('2017-18 @ 188 Days'!L17)+ROUND('2017-18 @ 188 Days'!L17*$B$3,4)</f>
        <v>19.286400000000004</v>
      </c>
      <c r="M17" s="12">
        <f>('2017-18 @ 188 Days'!M17)+ROUND('2017-18 @ 188 Days'!M17*$B$3,4)</f>
        <v>19.705100000000002</v>
      </c>
      <c r="N17" s="12">
        <f>('2017-18 @ 188 Days'!N17)+ROUND('2017-18 @ 188 Days'!N17*$B$3,4)</f>
        <v>20.134699999999999</v>
      </c>
      <c r="O17" s="12">
        <f>('2017-18 @ 188 Days'!O17)+ROUND('2017-18 @ 188 Days'!O17*$B$3,4)</f>
        <v>20.585499999999996</v>
      </c>
      <c r="P17" s="12">
        <f>('2017-18 @ 188 Days'!P17)+ROUND('2017-18 @ 188 Days'!P17*$B$3,4)</f>
        <v>21.036600000000004</v>
      </c>
      <c r="Q17" s="12">
        <f>('2017-18 @ 188 Days'!Q17)+ROUND('2017-18 @ 188 Days'!Q17*$B$3,4)</f>
        <v>21.4984</v>
      </c>
      <c r="R17" s="12">
        <f>('2017-18 @ 188 Days'!R17)+ROUND('2017-18 @ 188 Days'!R17*$B$3,4)</f>
        <v>21.981500000000004</v>
      </c>
      <c r="S17" s="12">
        <f>('2017-18 @ 188 Days'!S17)+ROUND('2017-18 @ 188 Days'!S17*$B$3,4)</f>
        <v>22.4755</v>
      </c>
      <c r="T17" s="12">
        <f>('2017-18 @ 188 Days'!T17)+ROUND('2017-18 @ 188 Days'!T17*$B$3,4)</f>
        <v>22.969400000000004</v>
      </c>
      <c r="U17" s="12">
        <f>('2017-18 @ 188 Days'!U17)+ROUND('2017-18 @ 188 Days'!U17*$B$3,4)</f>
        <v>23.484900000000003</v>
      </c>
      <c r="V17" s="12">
        <f>('2017-18 @ 188 Days'!V17)+ROUND('2017-18 @ 188 Days'!V17*$B$3,4)</f>
        <v>23.807000000000002</v>
      </c>
      <c r="W17" s="12">
        <f>('2017-18 @ 188 Days'!W17)+ROUND('2017-18 @ 188 Days'!W17*$B$3,4)</f>
        <v>24.129200000000001</v>
      </c>
    </row>
    <row r="18" spans="2:23" s="5" customFormat="1" ht="15.75" customHeight="1" x14ac:dyDescent="0.2">
      <c r="B18" s="10">
        <f t="shared" si="0"/>
        <v>12</v>
      </c>
      <c r="C18" s="12">
        <f>('2017-18 @ 188 Days'!C18)+ROUND('2017-18 @ 188 Days'!C18*$B$3,4)</f>
        <v>14.625500000000001</v>
      </c>
      <c r="D18" s="12">
        <f>('2017-18 @ 188 Days'!D18)+ROUND('2017-18 @ 188 Days'!D18*$B$3,4)</f>
        <v>14.991099999999999</v>
      </c>
      <c r="E18" s="12">
        <f>('2017-18 @ 188 Days'!E18)+ROUND('2017-18 @ 188 Days'!E18*$B$3,4)</f>
        <v>15.614000000000001</v>
      </c>
      <c r="F18" s="12">
        <f>('2017-18 @ 188 Days'!F18)+ROUND('2017-18 @ 188 Days'!F18*$B$3,4)</f>
        <v>16.279700000000002</v>
      </c>
      <c r="G18" s="12">
        <f>('2017-18 @ 188 Days'!G18)+ROUND('2017-18 @ 188 Days'!G18*$B$3,4)</f>
        <v>16.977699999999999</v>
      </c>
      <c r="H18" s="12">
        <f>('2017-18 @ 188 Days'!H18)+ROUND('2017-18 @ 188 Days'!H18*$B$3,4)</f>
        <v>17.697100000000006</v>
      </c>
      <c r="I18" s="12">
        <f>('2017-18 @ 188 Days'!I18)+ROUND('2017-18 @ 188 Days'!I18*$B$3,4)</f>
        <v>18.470300000000002</v>
      </c>
      <c r="J18" s="12">
        <f>('2017-18 @ 188 Days'!J18)+ROUND('2017-18 @ 188 Days'!J18*$B$3,4)</f>
        <v>19.275500000000001</v>
      </c>
      <c r="K18" s="12">
        <f>('2017-18 @ 188 Days'!K18)+ROUND('2017-18 @ 188 Days'!K18*$B$3,4)</f>
        <v>19.694400000000002</v>
      </c>
      <c r="L18" s="12">
        <f>('2017-18 @ 188 Days'!L18)+ROUND('2017-18 @ 188 Days'!L18*$B$3,4)</f>
        <v>20.123899999999999</v>
      </c>
      <c r="M18" s="12">
        <f>('2017-18 @ 188 Days'!M18)+ROUND('2017-18 @ 188 Days'!M18*$B$3,4)</f>
        <v>20.5748</v>
      </c>
      <c r="N18" s="12">
        <f>('2017-18 @ 188 Days'!N18)+ROUND('2017-18 @ 188 Days'!N18*$B$3,4)</f>
        <v>21.0259</v>
      </c>
      <c r="O18" s="12">
        <f>('2017-18 @ 188 Days'!O18)+ROUND('2017-18 @ 188 Days'!O18*$B$3,4)</f>
        <v>21.487500000000001</v>
      </c>
      <c r="P18" s="12">
        <f>('2017-18 @ 188 Days'!P18)+ROUND('2017-18 @ 188 Days'!P18*$B$3,4)</f>
        <v>21.970700000000001</v>
      </c>
      <c r="Q18" s="12">
        <f>('2017-18 @ 188 Days'!Q18)+ROUND('2017-18 @ 188 Days'!Q18*$B$3,4)</f>
        <v>22.454000000000001</v>
      </c>
      <c r="R18" s="12">
        <f>('2017-18 @ 188 Days'!R18)+ROUND('2017-18 @ 188 Days'!R18*$B$3,4)</f>
        <v>22.9587</v>
      </c>
      <c r="S18" s="12">
        <f>('2017-18 @ 188 Days'!S18)+ROUND('2017-18 @ 188 Days'!S18*$B$3,4)</f>
        <v>23.4742</v>
      </c>
      <c r="T18" s="12">
        <f>('2017-18 @ 188 Days'!T18)+ROUND('2017-18 @ 188 Days'!T18*$B$3,4)</f>
        <v>24.000300000000003</v>
      </c>
      <c r="U18" s="12">
        <f>('2017-18 @ 188 Days'!U18)+ROUND('2017-18 @ 188 Days'!U18*$B$3,4)</f>
        <v>24.547800000000002</v>
      </c>
      <c r="V18" s="12">
        <f>('2017-18 @ 188 Days'!V18)+ROUND('2017-18 @ 188 Days'!V18*$B$3,4)</f>
        <v>24.87</v>
      </c>
      <c r="W18" s="12">
        <f>('2017-18 @ 188 Days'!W18)+ROUND('2017-18 @ 188 Days'!W18*$B$3,4)</f>
        <v>25.213600000000003</v>
      </c>
    </row>
    <row r="19" spans="2:23" s="5" customFormat="1" ht="15.75" customHeight="1" x14ac:dyDescent="0.2">
      <c r="B19" s="10">
        <f t="shared" si="0"/>
        <v>13</v>
      </c>
      <c r="C19" s="12">
        <f>('2017-18 @ 188 Days'!C19)+ROUND('2017-18 @ 188 Days'!C19*$B$3,4)</f>
        <v>15.2331</v>
      </c>
      <c r="D19" s="12">
        <f>('2017-18 @ 188 Days'!D19)+ROUND('2017-18 @ 188 Days'!D19*$B$3,4)</f>
        <v>15.614000000000001</v>
      </c>
      <c r="E19" s="12">
        <f>('2017-18 @ 188 Days'!E19)+ROUND('2017-18 @ 188 Days'!E19*$B$3,4)</f>
        <v>16.279700000000002</v>
      </c>
      <c r="F19" s="12">
        <f>('2017-18 @ 188 Days'!F19)+ROUND('2017-18 @ 188 Days'!F19*$B$3,4)</f>
        <v>16.977699999999999</v>
      </c>
      <c r="G19" s="12">
        <f>('2017-18 @ 188 Days'!G19)+ROUND('2017-18 @ 188 Days'!G19*$B$3,4)</f>
        <v>17.697100000000006</v>
      </c>
      <c r="H19" s="12">
        <f>('2017-18 @ 188 Days'!H19)+ROUND('2017-18 @ 188 Days'!H19*$B$3,4)</f>
        <v>18.470300000000002</v>
      </c>
      <c r="I19" s="12">
        <f>('2017-18 @ 188 Days'!I19)+ROUND('2017-18 @ 188 Days'!I19*$B$3,4)</f>
        <v>19.275500000000001</v>
      </c>
      <c r="J19" s="12">
        <f>('2017-18 @ 188 Days'!J19)+ROUND('2017-18 @ 188 Days'!J19*$B$3,4)</f>
        <v>20.113100000000003</v>
      </c>
      <c r="K19" s="12">
        <f>('2017-18 @ 188 Days'!K19)+ROUND('2017-18 @ 188 Days'!K19*$B$3,4)</f>
        <v>20.5642</v>
      </c>
      <c r="L19" s="12">
        <f>('2017-18 @ 188 Days'!L19)+ROUND('2017-18 @ 188 Days'!L19*$B$3,4)</f>
        <v>21.015100000000004</v>
      </c>
      <c r="M19" s="12">
        <f>('2017-18 @ 188 Days'!M19)+ROUND('2017-18 @ 188 Days'!M19*$B$3,4)</f>
        <v>21.476800000000001</v>
      </c>
      <c r="N19" s="12">
        <f>('2017-18 @ 188 Days'!N19)+ROUND('2017-18 @ 188 Days'!N19*$B$3,4)</f>
        <v>21.960099999999997</v>
      </c>
      <c r="O19" s="12">
        <f>('2017-18 @ 188 Days'!O19)+ROUND('2017-18 @ 188 Days'!O19*$B$3,4)</f>
        <v>22.443200000000001</v>
      </c>
      <c r="P19" s="12">
        <f>('2017-18 @ 188 Days'!P19)+ROUND('2017-18 @ 188 Days'!P19*$B$3,4)</f>
        <v>22.948000000000004</v>
      </c>
      <c r="Q19" s="12">
        <f>('2017-18 @ 188 Days'!Q19)+ROUND('2017-18 @ 188 Days'!Q19*$B$3,4)</f>
        <v>23.4633</v>
      </c>
      <c r="R19" s="12">
        <f>('2017-18 @ 188 Days'!R19)+ROUND('2017-18 @ 188 Days'!R19*$B$3,4)</f>
        <v>23.9895</v>
      </c>
      <c r="S19" s="12">
        <f>('2017-18 @ 188 Days'!S19)+ROUND('2017-18 @ 188 Days'!S19*$B$3,4)</f>
        <v>24.526400000000006</v>
      </c>
      <c r="T19" s="12">
        <f>('2017-18 @ 188 Days'!T19)+ROUND('2017-18 @ 188 Days'!T19*$B$3,4)</f>
        <v>25.084799999999998</v>
      </c>
      <c r="U19" s="12">
        <f>('2017-18 @ 188 Days'!U19)+ROUND('2017-18 @ 188 Days'!U19*$B$3,4)</f>
        <v>25.653900000000004</v>
      </c>
      <c r="V19" s="12">
        <f>('2017-18 @ 188 Days'!V19)+ROUND('2017-18 @ 188 Days'!V19*$B$3,4)</f>
        <v>25.997600000000002</v>
      </c>
      <c r="W19" s="12">
        <f>('2017-18 @ 188 Days'!W19)+ROUND('2017-18 @ 188 Days'!W19*$B$3,4)</f>
        <v>26.351800000000001</v>
      </c>
    </row>
    <row r="20" spans="2:23" s="5" customFormat="1" ht="15.75" customHeight="1" x14ac:dyDescent="0.2">
      <c r="B20" s="10">
        <f t="shared" si="0"/>
        <v>14</v>
      </c>
      <c r="C20" s="12">
        <f>('2017-18 @ 188 Days'!C20)+ROUND('2017-18 @ 188 Days'!C20*$B$3,4)</f>
        <v>15.8827</v>
      </c>
      <c r="D20" s="12">
        <f>('2017-18 @ 188 Days'!D20)+ROUND('2017-18 @ 188 Days'!D20*$B$3,4)</f>
        <v>16.279700000000002</v>
      </c>
      <c r="E20" s="12">
        <f>('2017-18 @ 188 Days'!E20)+ROUND('2017-18 @ 188 Days'!E20*$B$3,4)</f>
        <v>16.977699999999999</v>
      </c>
      <c r="F20" s="12">
        <f>('2017-18 @ 188 Days'!F20)+ROUND('2017-18 @ 188 Days'!F20*$B$3,4)</f>
        <v>17.697100000000006</v>
      </c>
      <c r="G20" s="12">
        <f>('2017-18 @ 188 Days'!G20)+ROUND('2017-18 @ 188 Days'!G20*$B$3,4)</f>
        <v>18.470300000000002</v>
      </c>
      <c r="H20" s="12">
        <f>('2017-18 @ 188 Days'!H20)+ROUND('2017-18 @ 188 Days'!H20*$B$3,4)</f>
        <v>19.275500000000001</v>
      </c>
      <c r="I20" s="12">
        <f>('2017-18 @ 188 Days'!I20)+ROUND('2017-18 @ 188 Days'!I20*$B$3,4)</f>
        <v>20.113100000000003</v>
      </c>
      <c r="J20" s="12">
        <f>('2017-18 @ 188 Days'!J20)+ROUND('2017-18 @ 188 Days'!J20*$B$3,4)</f>
        <v>21.0044</v>
      </c>
      <c r="K20" s="12">
        <f>('2017-18 @ 188 Days'!K20)+ROUND('2017-18 @ 188 Days'!K20*$B$3,4)</f>
        <v>21.466100000000001</v>
      </c>
      <c r="L20" s="12">
        <f>('2017-18 @ 188 Days'!L20)+ROUND('2017-18 @ 188 Days'!L20*$B$3,4)</f>
        <v>21.949400000000001</v>
      </c>
      <c r="M20" s="12">
        <f>('2017-18 @ 188 Days'!M20)+ROUND('2017-18 @ 188 Days'!M20*$B$3,4)</f>
        <v>22.432500000000005</v>
      </c>
      <c r="N20" s="12">
        <f>('2017-18 @ 188 Days'!N20)+ROUND('2017-18 @ 188 Days'!N20*$B$3,4)</f>
        <v>22.9373</v>
      </c>
      <c r="O20" s="12">
        <f>('2017-18 @ 188 Days'!O20)+ROUND('2017-18 @ 188 Days'!O20*$B$3,4)</f>
        <v>23.4526</v>
      </c>
      <c r="P20" s="12">
        <f>('2017-18 @ 188 Days'!P20)+ROUND('2017-18 @ 188 Days'!P20*$B$3,4)</f>
        <v>23.9788</v>
      </c>
      <c r="Q20" s="12">
        <f>('2017-18 @ 188 Days'!Q20)+ROUND('2017-18 @ 188 Days'!Q20*$B$3,4)</f>
        <v>24.515599999999996</v>
      </c>
      <c r="R20" s="12">
        <f>('2017-18 @ 188 Days'!R20)+ROUND('2017-18 @ 188 Days'!R20*$B$3,4)</f>
        <v>25.074100000000001</v>
      </c>
      <c r="S20" s="12">
        <f>('2017-18 @ 188 Days'!S20)+ROUND('2017-18 @ 188 Days'!S20*$B$3,4)</f>
        <v>25.6325</v>
      </c>
      <c r="T20" s="12">
        <f>('2017-18 @ 188 Days'!T20)+ROUND('2017-18 @ 188 Days'!T20*$B$3,4)</f>
        <v>26.222999999999999</v>
      </c>
      <c r="U20" s="12">
        <f>('2017-18 @ 188 Days'!U20)+ROUND('2017-18 @ 188 Days'!U20*$B$3,4)</f>
        <v>26.813699999999997</v>
      </c>
      <c r="V20" s="12">
        <f>('2017-18 @ 188 Days'!V20)+ROUND('2017-18 @ 188 Days'!V20*$B$3,4)</f>
        <v>27.178700000000003</v>
      </c>
      <c r="W20" s="12">
        <f>('2017-18 @ 188 Days'!W20)+ROUND('2017-18 @ 188 Days'!W20*$B$3,4)</f>
        <v>27.554500000000001</v>
      </c>
    </row>
    <row r="21" spans="2:23" s="5" customFormat="1" ht="15.75" customHeight="1" x14ac:dyDescent="0.2">
      <c r="B21" s="10">
        <f t="shared" si="0"/>
        <v>15</v>
      </c>
      <c r="C21" s="12">
        <f>('2017-18 @ 188 Days'!C21)+ROUND('2017-18 @ 188 Days'!C21*$B$3,4)</f>
        <v>16.563600000000001</v>
      </c>
      <c r="D21" s="12">
        <f>('2017-18 @ 188 Days'!D21)+ROUND('2017-18 @ 188 Days'!D21*$B$3,4)</f>
        <v>16.977699999999999</v>
      </c>
      <c r="E21" s="12">
        <f>('2017-18 @ 188 Days'!E21)+ROUND('2017-18 @ 188 Days'!E21*$B$3,4)</f>
        <v>17.697100000000006</v>
      </c>
      <c r="F21" s="12">
        <f>('2017-18 @ 188 Days'!F21)+ROUND('2017-18 @ 188 Days'!F21*$B$3,4)</f>
        <v>18.470300000000002</v>
      </c>
      <c r="G21" s="12">
        <f>('2017-18 @ 188 Days'!G21)+ROUND('2017-18 @ 188 Days'!G21*$B$3,4)</f>
        <v>19.275500000000001</v>
      </c>
      <c r="H21" s="12">
        <f>('2017-18 @ 188 Days'!H21)+ROUND('2017-18 @ 188 Days'!H21*$B$3,4)</f>
        <v>20.113100000000003</v>
      </c>
      <c r="I21" s="12">
        <f>('2017-18 @ 188 Days'!I21)+ROUND('2017-18 @ 188 Days'!I21*$B$3,4)</f>
        <v>21.0044</v>
      </c>
      <c r="J21" s="12">
        <f>('2017-18 @ 188 Days'!J21)+ROUND('2017-18 @ 188 Days'!J21*$B$3,4)</f>
        <v>21.938599999999997</v>
      </c>
      <c r="K21" s="12">
        <f>('2017-18 @ 188 Days'!K21)+ROUND('2017-18 @ 188 Days'!K21*$B$3,4)</f>
        <v>22.421800000000005</v>
      </c>
      <c r="L21" s="12">
        <f>('2017-18 @ 188 Days'!L21)+ROUND('2017-18 @ 188 Days'!L21*$B$3,4)</f>
        <v>22.926400000000001</v>
      </c>
      <c r="M21" s="12">
        <f>('2017-18 @ 188 Days'!M21)+ROUND('2017-18 @ 188 Days'!M21*$B$3,4)</f>
        <v>23.4419</v>
      </c>
      <c r="N21" s="12">
        <f>('2017-18 @ 188 Days'!N21)+ROUND('2017-18 @ 188 Days'!N21*$B$3,4)</f>
        <v>23.968100000000003</v>
      </c>
      <c r="O21" s="12">
        <f>('2017-18 @ 188 Days'!O21)+ROUND('2017-18 @ 188 Days'!O21*$B$3,4)</f>
        <v>24.504899999999999</v>
      </c>
      <c r="P21" s="12">
        <f>('2017-18 @ 188 Days'!P21)+ROUND('2017-18 @ 188 Days'!P21*$B$3,4)</f>
        <v>25.052600000000002</v>
      </c>
      <c r="Q21" s="12">
        <f>('2017-18 @ 188 Days'!Q21)+ROUND('2017-18 @ 188 Days'!Q21*$B$3,4)</f>
        <v>25.6218</v>
      </c>
      <c r="R21" s="12">
        <f>('2017-18 @ 188 Days'!R21)+ROUND('2017-18 @ 188 Days'!R21*$B$3,4)</f>
        <v>26.201500000000003</v>
      </c>
      <c r="S21" s="12">
        <f>('2017-18 @ 188 Days'!S21)+ROUND('2017-18 @ 188 Days'!S21*$B$3,4)</f>
        <v>26.802800000000001</v>
      </c>
      <c r="T21" s="12">
        <f>('2017-18 @ 188 Days'!T21)+ROUND('2017-18 @ 188 Days'!T21*$B$3,4)</f>
        <v>27.414899999999999</v>
      </c>
      <c r="U21" s="12">
        <f>('2017-18 @ 188 Days'!U21)+ROUND('2017-18 @ 188 Days'!U21*$B$3,4)</f>
        <v>28.037800000000001</v>
      </c>
      <c r="V21" s="12">
        <f>('2017-18 @ 188 Days'!V21)+ROUND('2017-18 @ 188 Days'!V21*$B$3,4)</f>
        <v>28.424300000000006</v>
      </c>
      <c r="W21" s="12">
        <f>('2017-18 @ 188 Days'!W21)+ROUND('2017-18 @ 188 Days'!W21*$B$3,4)</f>
        <v>28.810899999999997</v>
      </c>
    </row>
    <row r="22" spans="2:23" s="5" customFormat="1" ht="15.75" customHeight="1" x14ac:dyDescent="0.2">
      <c r="B22" s="10">
        <f t="shared" si="0"/>
        <v>16</v>
      </c>
      <c r="C22" s="12">
        <f>('2017-18 @ 188 Days'!C22)+ROUND('2017-18 @ 188 Days'!C22*$B$3,4)</f>
        <v>17.2654</v>
      </c>
      <c r="D22" s="12">
        <f>('2017-18 @ 188 Days'!D22)+ROUND('2017-18 @ 188 Days'!D22*$B$3,4)</f>
        <v>17.697100000000006</v>
      </c>
      <c r="E22" s="12">
        <f>('2017-18 @ 188 Days'!E22)+ROUND('2017-18 @ 188 Days'!E22*$B$3,4)</f>
        <v>18.470300000000002</v>
      </c>
      <c r="F22" s="12">
        <f>('2017-18 @ 188 Days'!F22)+ROUND('2017-18 @ 188 Days'!F22*$B$3,4)</f>
        <v>19.275500000000001</v>
      </c>
      <c r="G22" s="12">
        <f>('2017-18 @ 188 Days'!G22)+ROUND('2017-18 @ 188 Days'!G22*$B$3,4)</f>
        <v>20.113100000000003</v>
      </c>
      <c r="H22" s="12">
        <f>('2017-18 @ 188 Days'!H22)+ROUND('2017-18 @ 188 Days'!H22*$B$3,4)</f>
        <v>21.0044</v>
      </c>
      <c r="I22" s="12">
        <f>('2017-18 @ 188 Days'!I22)+ROUND('2017-18 @ 188 Days'!I22*$B$3,4)</f>
        <v>21.938599999999997</v>
      </c>
      <c r="J22" s="12">
        <f>('2017-18 @ 188 Days'!J22)+ROUND('2017-18 @ 188 Days'!J22*$B$3,4)</f>
        <v>22.915699999999998</v>
      </c>
      <c r="K22" s="12">
        <f>('2017-18 @ 188 Days'!K22)+ROUND('2017-18 @ 188 Days'!K22*$B$3,4)</f>
        <v>23.420400000000001</v>
      </c>
      <c r="L22" s="12">
        <f>('2017-18 @ 188 Days'!L22)+ROUND('2017-18 @ 188 Days'!L22*$B$3,4)</f>
        <v>23.946600000000007</v>
      </c>
      <c r="M22" s="12">
        <f>('2017-18 @ 188 Days'!M22)+ROUND('2017-18 @ 188 Days'!M22*$B$3,4)</f>
        <v>24.494199999999999</v>
      </c>
      <c r="N22" s="12">
        <f>('2017-18 @ 188 Days'!N22)+ROUND('2017-18 @ 188 Days'!N22*$B$3,4)</f>
        <v>25.041800000000006</v>
      </c>
      <c r="O22" s="12">
        <f>('2017-18 @ 188 Days'!O22)+ROUND('2017-18 @ 188 Days'!O22*$B$3,4)</f>
        <v>25.610900000000001</v>
      </c>
      <c r="P22" s="12">
        <f>('2017-18 @ 188 Days'!P22)+ROUND('2017-18 @ 188 Days'!P22*$B$3,4)</f>
        <v>26.190799999999999</v>
      </c>
      <c r="Q22" s="12">
        <f>('2017-18 @ 188 Days'!Q22)+ROUND('2017-18 @ 188 Days'!Q22*$B$3,4)</f>
        <v>26.781400000000001</v>
      </c>
      <c r="R22" s="12">
        <f>('2017-18 @ 188 Days'!R22)+ROUND('2017-18 @ 188 Days'!R22*$B$3,4)</f>
        <v>27.3933</v>
      </c>
      <c r="S22" s="12">
        <f>('2017-18 @ 188 Days'!S22)+ROUND('2017-18 @ 188 Days'!S22*$B$3,4)</f>
        <v>28.016199999999998</v>
      </c>
      <c r="T22" s="12">
        <f>('2017-18 @ 188 Days'!T22)+ROUND('2017-18 @ 188 Days'!T22*$B$3,4)</f>
        <v>28.660600000000002</v>
      </c>
      <c r="U22" s="12">
        <f>('2017-18 @ 188 Days'!U22)+ROUND('2017-18 @ 188 Days'!U22*$B$3,4)</f>
        <v>29.3156</v>
      </c>
      <c r="V22" s="12">
        <f>('2017-18 @ 188 Days'!V22)+ROUND('2017-18 @ 188 Days'!V22*$B$3,4)</f>
        <v>29.723600000000001</v>
      </c>
      <c r="W22" s="12">
        <f>('2017-18 @ 188 Days'!W22)+ROUND('2017-18 @ 188 Days'!W22*$B$3,4)</f>
        <v>30.131599999999999</v>
      </c>
    </row>
    <row r="23" spans="2:23" s="5" customFormat="1" ht="15.75" customHeight="1" x14ac:dyDescent="0.2">
      <c r="B23" s="10">
        <f t="shared" si="0"/>
        <v>17</v>
      </c>
      <c r="C23" s="12">
        <f>('2017-18 @ 188 Days'!C23)+ROUND('2017-18 @ 188 Days'!C23*$B$3,4)</f>
        <v>18.0198</v>
      </c>
      <c r="D23" s="12">
        <f>('2017-18 @ 188 Days'!D23)+ROUND('2017-18 @ 188 Days'!D23*$B$3,4)</f>
        <v>18.470300000000002</v>
      </c>
      <c r="E23" s="12">
        <f>('2017-18 @ 188 Days'!E23)+ROUND('2017-18 @ 188 Days'!E23*$B$3,4)</f>
        <v>19.275500000000001</v>
      </c>
      <c r="F23" s="12">
        <f>('2017-18 @ 188 Days'!F23)+ROUND('2017-18 @ 188 Days'!F23*$B$3,4)</f>
        <v>20.113100000000003</v>
      </c>
      <c r="G23" s="12">
        <f>('2017-18 @ 188 Days'!G23)+ROUND('2017-18 @ 188 Days'!G23*$B$3,4)</f>
        <v>21.0044</v>
      </c>
      <c r="H23" s="12">
        <f>('2017-18 @ 188 Days'!H23)+ROUND('2017-18 @ 188 Days'!H23*$B$3,4)</f>
        <v>21.938599999999997</v>
      </c>
      <c r="I23" s="12">
        <f>('2017-18 @ 188 Days'!I23)+ROUND('2017-18 @ 188 Days'!I23*$B$3,4)</f>
        <v>22.915699999999998</v>
      </c>
      <c r="J23" s="12">
        <f>('2017-18 @ 188 Days'!J23)+ROUND('2017-18 @ 188 Days'!J23*$B$3,4)</f>
        <v>23.9358</v>
      </c>
      <c r="K23" s="12">
        <f>('2017-18 @ 188 Days'!K23)+ROUND('2017-18 @ 188 Days'!K23*$B$3,4)</f>
        <v>24.4727</v>
      </c>
      <c r="L23" s="12">
        <f>('2017-18 @ 188 Days'!L23)+ROUND('2017-18 @ 188 Days'!L23*$B$3,4)</f>
        <v>25.031099999999999</v>
      </c>
      <c r="M23" s="12">
        <f>('2017-18 @ 188 Days'!M23)+ROUND('2017-18 @ 188 Days'!M23*$B$3,4)</f>
        <v>25.600300000000001</v>
      </c>
      <c r="N23" s="12">
        <f>('2017-18 @ 188 Days'!N23)+ROUND('2017-18 @ 188 Days'!N23*$B$3,4)</f>
        <v>26.18</v>
      </c>
      <c r="O23" s="12">
        <f>('2017-18 @ 188 Days'!O23)+ROUND('2017-18 @ 188 Days'!O23*$B$3,4)</f>
        <v>26.770700000000001</v>
      </c>
      <c r="P23" s="12">
        <f>('2017-18 @ 188 Days'!P23)+ROUND('2017-18 @ 188 Days'!P23*$B$3,4)</f>
        <v>27.382700000000003</v>
      </c>
      <c r="Q23" s="12">
        <f>('2017-18 @ 188 Days'!Q23)+ROUND('2017-18 @ 188 Days'!Q23*$B$3,4)</f>
        <v>28.005499999999998</v>
      </c>
      <c r="R23" s="12">
        <f>('2017-18 @ 188 Days'!R23)+ROUND('2017-18 @ 188 Days'!R23*$B$3,4)</f>
        <v>28.649900000000002</v>
      </c>
      <c r="S23" s="12">
        <f>('2017-18 @ 188 Days'!S23)+ROUND('2017-18 @ 188 Days'!S23*$B$3,4)</f>
        <v>29.304799999999997</v>
      </c>
      <c r="T23" s="12">
        <f>('2017-18 @ 188 Days'!T23)+ROUND('2017-18 @ 188 Days'!T23*$B$3,4)</f>
        <v>29.970600000000001</v>
      </c>
      <c r="U23" s="12">
        <f>('2017-18 @ 188 Days'!U23)+ROUND('2017-18 @ 188 Days'!U23*$B$3,4)</f>
        <v>30.668399999999998</v>
      </c>
      <c r="V23" s="12">
        <f>('2017-18 @ 188 Days'!V23)+ROUND('2017-18 @ 188 Days'!V23*$B$3,4)</f>
        <v>31.087300000000003</v>
      </c>
      <c r="W23" s="12">
        <f>('2017-18 @ 188 Days'!W23)+ROUND('2017-18 @ 188 Days'!W23*$B$3,4)</f>
        <v>31.516800000000003</v>
      </c>
    </row>
    <row r="24" spans="2:23" s="5" customFormat="1" ht="15.75" customHeight="1" x14ac:dyDescent="0.2">
      <c r="B24" s="10">
        <f t="shared" si="0"/>
        <v>18</v>
      </c>
      <c r="C24" s="12">
        <f>('2017-18 @ 188 Days'!C24)+ROUND('2017-18 @ 188 Days'!C24*$B$3,4)</f>
        <v>18.805399999999999</v>
      </c>
      <c r="D24" s="12">
        <f>('2017-18 @ 188 Days'!D24)+ROUND('2017-18 @ 188 Days'!D24*$B$3,4)</f>
        <v>19.275500000000001</v>
      </c>
      <c r="E24" s="12">
        <f>('2017-18 @ 188 Days'!E24)+ROUND('2017-18 @ 188 Days'!E24*$B$3,4)</f>
        <v>20.113100000000003</v>
      </c>
      <c r="F24" s="12">
        <f>('2017-18 @ 188 Days'!F24)+ROUND('2017-18 @ 188 Days'!F24*$B$3,4)</f>
        <v>21.0044</v>
      </c>
      <c r="G24" s="12">
        <f>('2017-18 @ 188 Days'!G24)+ROUND('2017-18 @ 188 Days'!G24*$B$3,4)</f>
        <v>21.938599999999997</v>
      </c>
      <c r="H24" s="12">
        <f>('2017-18 @ 188 Days'!H24)+ROUND('2017-18 @ 188 Days'!H24*$B$3,4)</f>
        <v>22.915699999999998</v>
      </c>
      <c r="I24" s="12">
        <f>('2017-18 @ 188 Days'!I24)+ROUND('2017-18 @ 188 Days'!I24*$B$3,4)</f>
        <v>23.9358</v>
      </c>
      <c r="J24" s="12">
        <f>('2017-18 @ 188 Days'!J24)+ROUND('2017-18 @ 188 Days'!J24*$B$3,4)</f>
        <v>25.020399999999999</v>
      </c>
      <c r="K24" s="12">
        <f>('2017-18 @ 188 Days'!K24)+ROUND('2017-18 @ 188 Days'!K24*$B$3,4)</f>
        <v>25.578800000000001</v>
      </c>
      <c r="L24" s="12">
        <f>('2017-18 @ 188 Days'!L24)+ROUND('2017-18 @ 188 Days'!L24*$B$3,4)</f>
        <v>26.1586</v>
      </c>
      <c r="M24" s="12">
        <f>('2017-18 @ 188 Days'!M24)+ROUND('2017-18 @ 188 Days'!M24*$B$3,4)</f>
        <v>26.759999999999998</v>
      </c>
      <c r="N24" s="12">
        <f>('2017-18 @ 188 Days'!N24)+ROUND('2017-18 @ 188 Days'!N24*$B$3,4)</f>
        <v>27.3612</v>
      </c>
      <c r="O24" s="12">
        <f>('2017-18 @ 188 Days'!O24)+ROUND('2017-18 @ 188 Days'!O24*$B$3,4)</f>
        <v>27.994700000000002</v>
      </c>
      <c r="P24" s="12">
        <f>('2017-18 @ 188 Days'!P24)+ROUND('2017-18 @ 188 Days'!P24*$B$3,4)</f>
        <v>28.628200000000003</v>
      </c>
      <c r="Q24" s="12">
        <f>('2017-18 @ 188 Days'!Q24)+ROUND('2017-18 @ 188 Days'!Q24*$B$3,4)</f>
        <v>29.283300000000001</v>
      </c>
      <c r="R24" s="12">
        <f>('2017-18 @ 188 Days'!R24)+ROUND('2017-18 @ 188 Days'!R24*$B$3,4)</f>
        <v>29.959800000000001</v>
      </c>
      <c r="S24" s="12">
        <f>('2017-18 @ 188 Days'!S24)+ROUND('2017-18 @ 188 Days'!S24*$B$3,4)</f>
        <v>30.646999999999998</v>
      </c>
      <c r="T24" s="12">
        <f>('2017-18 @ 188 Days'!T24)+ROUND('2017-18 @ 188 Days'!T24*$B$3,4)</f>
        <v>31.355900000000005</v>
      </c>
      <c r="U24" s="12">
        <f>('2017-18 @ 188 Days'!U24)+ROUND('2017-18 @ 188 Days'!U24*$B$3,4)</f>
        <v>32.075200000000002</v>
      </c>
      <c r="V24" s="12">
        <f>('2017-18 @ 188 Days'!V24)+ROUND('2017-18 @ 188 Days'!V24*$B$3,4)</f>
        <v>32.526200000000003</v>
      </c>
      <c r="W24" s="12">
        <f>('2017-18 @ 188 Days'!W24)+ROUND('2017-18 @ 188 Days'!W24*$B$3,4)</f>
        <v>32.977200000000011</v>
      </c>
    </row>
    <row r="25" spans="2:23" s="5" customFormat="1" ht="15.75" customHeight="1" x14ac:dyDescent="0.2">
      <c r="B25" s="10">
        <f t="shared" si="0"/>
        <v>19</v>
      </c>
      <c r="C25" s="12">
        <f>('2017-18 @ 188 Days'!C25)+ROUND('2017-18 @ 188 Days'!C25*$B$3,4)</f>
        <v>19.622599999999998</v>
      </c>
      <c r="D25" s="12">
        <f>('2017-18 @ 188 Days'!D25)+ROUND('2017-18 @ 188 Days'!D25*$B$3,4)</f>
        <v>20.113100000000003</v>
      </c>
      <c r="E25" s="12">
        <f>('2017-18 @ 188 Days'!E25)+ROUND('2017-18 @ 188 Days'!E25*$B$3,4)</f>
        <v>21.0044</v>
      </c>
      <c r="F25" s="12">
        <f>('2017-18 @ 188 Days'!F25)+ROUND('2017-18 @ 188 Days'!F25*$B$3,4)</f>
        <v>21.938599999999997</v>
      </c>
      <c r="G25" s="12">
        <f>('2017-18 @ 188 Days'!G25)+ROUND('2017-18 @ 188 Days'!G25*$B$3,4)</f>
        <v>22.915699999999998</v>
      </c>
      <c r="H25" s="12">
        <f>('2017-18 @ 188 Days'!H25)+ROUND('2017-18 @ 188 Days'!H25*$B$3,4)</f>
        <v>23.9358</v>
      </c>
      <c r="I25" s="12">
        <f>('2017-18 @ 188 Days'!I25)+ROUND('2017-18 @ 188 Days'!I25*$B$3,4)</f>
        <v>25.020399999999999</v>
      </c>
      <c r="J25" s="12">
        <f>('2017-18 @ 188 Days'!J25)+ROUND('2017-18 @ 188 Days'!J25*$B$3,4)</f>
        <v>26.147800000000004</v>
      </c>
      <c r="K25" s="12">
        <f>('2017-18 @ 188 Days'!K25)+ROUND('2017-18 @ 188 Days'!K25*$B$3,4)</f>
        <v>26.738300000000002</v>
      </c>
      <c r="L25" s="12">
        <f>('2017-18 @ 188 Days'!L25)+ROUND('2017-18 @ 188 Days'!L25*$B$3,4)</f>
        <v>27.3505</v>
      </c>
      <c r="M25" s="12">
        <f>('2017-18 @ 188 Days'!M25)+ROUND('2017-18 @ 188 Days'!M25*$B$3,4)</f>
        <v>27.973300000000005</v>
      </c>
      <c r="N25" s="12">
        <f>('2017-18 @ 188 Days'!N25)+ROUND('2017-18 @ 188 Days'!N25*$B$3,4)</f>
        <v>28.6175</v>
      </c>
      <c r="O25" s="12">
        <f>('2017-18 @ 188 Days'!O25)+ROUND('2017-18 @ 188 Days'!O25*$B$3,4)</f>
        <v>29.272600000000001</v>
      </c>
      <c r="P25" s="12">
        <f>('2017-18 @ 188 Days'!P25)+ROUND('2017-18 @ 188 Days'!P25*$B$3,4)</f>
        <v>29.938300000000002</v>
      </c>
      <c r="Q25" s="12">
        <f>('2017-18 @ 188 Days'!Q25)+ROUND('2017-18 @ 188 Days'!Q25*$B$3,4)</f>
        <v>30.636300000000002</v>
      </c>
      <c r="R25" s="12">
        <f>('2017-18 @ 188 Days'!R25)+ROUND('2017-18 @ 188 Days'!R25*$B$3,4)</f>
        <v>31.334199999999999</v>
      </c>
      <c r="S25" s="12">
        <f>('2017-18 @ 188 Days'!S25)+ROUND('2017-18 @ 188 Days'!S25*$B$3,4)</f>
        <v>32.064500000000002</v>
      </c>
      <c r="T25" s="12">
        <f>('2017-18 @ 188 Days'!T25)+ROUND('2017-18 @ 188 Days'!T25*$B$3,4)</f>
        <v>32.805400000000006</v>
      </c>
      <c r="U25" s="12">
        <f>('2017-18 @ 188 Days'!U25)+ROUND('2017-18 @ 188 Days'!U25*$B$3,4)</f>
        <v>33.567899999999995</v>
      </c>
      <c r="V25" s="12">
        <f>('2017-18 @ 188 Days'!V25)+ROUND('2017-18 @ 188 Days'!V25*$B$3,4)</f>
        <v>34.029500000000006</v>
      </c>
      <c r="W25" s="12">
        <f>('2017-18 @ 188 Days'!W25)+ROUND('2017-18 @ 188 Days'!W25*$B$3,4)</f>
        <v>34.501999999999995</v>
      </c>
    </row>
    <row r="26" spans="2:23" s="5" customFormat="1" ht="15.75" customHeight="1" x14ac:dyDescent="0.2">
      <c r="B26" s="10">
        <f t="shared" si="0"/>
        <v>20</v>
      </c>
      <c r="C26" s="12">
        <f>('2017-18 @ 188 Days'!C26)+ROUND('2017-18 @ 188 Days'!C26*$B$3,4)</f>
        <v>20.492100000000001</v>
      </c>
      <c r="D26" s="12">
        <f>('2017-18 @ 188 Days'!D26)+ROUND('2017-18 @ 188 Days'!D26*$B$3,4)</f>
        <v>21.0044</v>
      </c>
      <c r="E26" s="12">
        <f>('2017-18 @ 188 Days'!E26)+ROUND('2017-18 @ 188 Days'!E26*$B$3,4)</f>
        <v>21.938599999999997</v>
      </c>
      <c r="F26" s="12">
        <f>('2017-18 @ 188 Days'!F26)+ROUND('2017-18 @ 188 Days'!F26*$B$3,4)</f>
        <v>22.915699999999998</v>
      </c>
      <c r="G26" s="12">
        <f>('2017-18 @ 188 Days'!G26)+ROUND('2017-18 @ 188 Days'!G26*$B$3,4)</f>
        <v>23.9358</v>
      </c>
      <c r="H26" s="12">
        <f>('2017-18 @ 188 Days'!H26)+ROUND('2017-18 @ 188 Days'!H26*$B$3,4)</f>
        <v>25.020399999999999</v>
      </c>
      <c r="I26" s="12">
        <f>('2017-18 @ 188 Days'!I26)+ROUND('2017-18 @ 188 Days'!I26*$B$3,4)</f>
        <v>26.147800000000004</v>
      </c>
      <c r="J26" s="12">
        <f>('2017-18 @ 188 Days'!J26)+ROUND('2017-18 @ 188 Days'!J26*$B$3,4)</f>
        <v>27.339700000000004</v>
      </c>
      <c r="K26" s="12">
        <f>('2017-18 @ 188 Days'!K26)+ROUND('2017-18 @ 188 Days'!K26*$B$3,4)</f>
        <v>27.962600000000002</v>
      </c>
      <c r="L26" s="12">
        <f>('2017-18 @ 188 Days'!L26)+ROUND('2017-18 @ 188 Days'!L26*$B$3,4)</f>
        <v>28.5961</v>
      </c>
      <c r="M26" s="12">
        <f>('2017-18 @ 188 Days'!M26)+ROUND('2017-18 @ 188 Days'!M26*$B$3,4)</f>
        <v>29.251100000000001</v>
      </c>
      <c r="N26" s="12">
        <f>('2017-18 @ 188 Days'!N26)+ROUND('2017-18 @ 188 Days'!N26*$B$3,4)</f>
        <v>29.927600000000002</v>
      </c>
      <c r="O26" s="12">
        <f>('2017-18 @ 188 Days'!O26)+ROUND('2017-18 @ 188 Days'!O26*$B$3,4)</f>
        <v>30.614800000000002</v>
      </c>
      <c r="P26" s="12">
        <f>('2017-18 @ 188 Days'!P26)+ROUND('2017-18 @ 188 Days'!P26*$B$3,4)</f>
        <v>31.323499999999996</v>
      </c>
      <c r="Q26" s="12">
        <f>('2017-18 @ 188 Days'!Q26)+ROUND('2017-18 @ 188 Days'!Q26*$B$3,4)</f>
        <v>32.043000000000006</v>
      </c>
      <c r="R26" s="12">
        <f>('2017-18 @ 188 Days'!R26)+ROUND('2017-18 @ 188 Days'!R26*$B$3,4)</f>
        <v>32.783999999999999</v>
      </c>
      <c r="S26" s="12">
        <f>('2017-18 @ 188 Days'!S26)+ROUND('2017-18 @ 188 Days'!S26*$B$3,4)</f>
        <v>33.546399999999991</v>
      </c>
      <c r="T26" s="12">
        <f>('2017-18 @ 188 Days'!T26)+ROUND('2017-18 @ 188 Days'!T26*$B$3,4)</f>
        <v>34.319399999999995</v>
      </c>
      <c r="U26" s="12">
        <f>('2017-18 @ 188 Days'!U26)+ROUND('2017-18 @ 188 Days'!U26*$B$3,4)</f>
        <v>35.124799999999993</v>
      </c>
      <c r="V26" s="12">
        <f>('2017-18 @ 188 Days'!V26)+ROUND('2017-18 @ 188 Days'!V26*$B$3,4)</f>
        <v>35.618700000000011</v>
      </c>
      <c r="W26" s="12">
        <f>('2017-18 @ 188 Days'!W26)+ROUND('2017-18 @ 188 Days'!W26*$B$3,4)</f>
        <v>36.112799999999993</v>
      </c>
    </row>
    <row r="27" spans="2:23" s="5" customFormat="1" ht="15.75" customHeight="1" x14ac:dyDescent="0.2">
      <c r="B27" s="10">
        <f t="shared" si="0"/>
        <v>21</v>
      </c>
      <c r="C27" s="12">
        <f>('2017-18 @ 188 Days'!C27)+ROUND('2017-18 @ 188 Days'!C27*$B$3,4)</f>
        <v>21.403500000000001</v>
      </c>
      <c r="D27" s="12">
        <f>('2017-18 @ 188 Days'!D27)+ROUND('2017-18 @ 188 Days'!D27*$B$3,4)</f>
        <v>21.938599999999997</v>
      </c>
      <c r="E27" s="12">
        <f>('2017-18 @ 188 Days'!E27)+ROUND('2017-18 @ 188 Days'!E27*$B$3,4)</f>
        <v>22.915699999999998</v>
      </c>
      <c r="F27" s="12">
        <f>('2017-18 @ 188 Days'!F27)+ROUND('2017-18 @ 188 Days'!F27*$B$3,4)</f>
        <v>23.9358</v>
      </c>
      <c r="G27" s="12">
        <f>('2017-18 @ 188 Days'!G27)+ROUND('2017-18 @ 188 Days'!G27*$B$3,4)</f>
        <v>25.020399999999999</v>
      </c>
      <c r="H27" s="12">
        <f>('2017-18 @ 188 Days'!H27)+ROUND('2017-18 @ 188 Days'!H27*$B$3,4)</f>
        <v>26.147800000000004</v>
      </c>
      <c r="I27" s="12">
        <f>('2017-18 @ 188 Days'!I27)+ROUND('2017-18 @ 188 Days'!I27*$B$3,4)</f>
        <v>27.339700000000004</v>
      </c>
      <c r="J27" s="12">
        <f>('2017-18 @ 188 Days'!J27)+ROUND('2017-18 @ 188 Days'!J27*$B$3,4)</f>
        <v>28.585200000000004</v>
      </c>
      <c r="K27" s="12">
        <f>('2017-18 @ 188 Days'!K27)+ROUND('2017-18 @ 188 Days'!K27*$B$3,4)</f>
        <v>29.240300000000001</v>
      </c>
      <c r="L27" s="12">
        <f>('2017-18 @ 188 Days'!L27)+ROUND('2017-18 @ 188 Days'!L27*$B$3,4)</f>
        <v>29.906199999999998</v>
      </c>
      <c r="M27" s="12">
        <f>('2017-18 @ 188 Days'!M27)+ROUND('2017-18 @ 188 Days'!M27*$B$3,4)</f>
        <v>30.593300000000003</v>
      </c>
      <c r="N27" s="12">
        <f>('2017-18 @ 188 Days'!N27)+ROUND('2017-18 @ 188 Days'!N27*$B$3,4)</f>
        <v>31.302099999999996</v>
      </c>
      <c r="O27" s="12">
        <f>('2017-18 @ 188 Days'!O27)+ROUND('2017-18 @ 188 Days'!O27*$B$3,4)</f>
        <v>32.021499999999996</v>
      </c>
      <c r="P27" s="12">
        <f>('2017-18 @ 188 Days'!P27)+ROUND('2017-18 @ 188 Days'!P27*$B$3,4)</f>
        <v>32.762399999999992</v>
      </c>
      <c r="Q27" s="12">
        <f>('2017-18 @ 188 Days'!Q27)+ROUND('2017-18 @ 188 Days'!Q27*$B$3,4)</f>
        <v>33.524799999999999</v>
      </c>
      <c r="R27" s="12">
        <f>('2017-18 @ 188 Days'!R27)+ROUND('2017-18 @ 188 Days'!R27*$B$3,4)</f>
        <v>34.308599999999998</v>
      </c>
      <c r="S27" s="12">
        <f>('2017-18 @ 188 Days'!S27)+ROUND('2017-18 @ 188 Days'!S27*$B$3,4)</f>
        <v>35.103399999999993</v>
      </c>
      <c r="T27" s="12">
        <f>('2017-18 @ 188 Days'!T27)+ROUND('2017-18 @ 188 Days'!T27*$B$3,4)</f>
        <v>35.9193</v>
      </c>
      <c r="U27" s="12">
        <f>('2017-18 @ 188 Days'!U27)+ROUND('2017-18 @ 188 Days'!U27*$B$3,4)</f>
        <v>36.756900000000002</v>
      </c>
      <c r="V27" s="12">
        <f>('2017-18 @ 188 Days'!V27)+ROUND('2017-18 @ 188 Days'!V27*$B$3,4)</f>
        <v>37.272300000000001</v>
      </c>
      <c r="W27" s="12">
        <f>('2017-18 @ 188 Days'!W27)+ROUND('2017-18 @ 188 Days'!W27*$B$3,4)</f>
        <v>37.798400000000008</v>
      </c>
    </row>
    <row r="28" spans="2:23" s="5" customFormat="1" ht="15.75" customHeight="1" x14ac:dyDescent="0.2">
      <c r="B28" s="10">
        <f t="shared" si="0"/>
        <v>22</v>
      </c>
      <c r="C28" s="12">
        <f>('2017-18 @ 188 Days'!C28)+ROUND('2017-18 @ 188 Days'!C28*$B$3,4)</f>
        <v>22.3568</v>
      </c>
      <c r="D28" s="12">
        <f>('2017-18 @ 188 Days'!D28)+ROUND('2017-18 @ 188 Days'!D28*$B$3,4)</f>
        <v>22.915699999999998</v>
      </c>
      <c r="E28" s="12">
        <f>('2017-18 @ 188 Days'!E28)+ROUND('2017-18 @ 188 Days'!E28*$B$3,4)</f>
        <v>23.9358</v>
      </c>
      <c r="F28" s="12">
        <f>('2017-18 @ 188 Days'!F28)+ROUND('2017-18 @ 188 Days'!F28*$B$3,4)</f>
        <v>25.020399999999999</v>
      </c>
      <c r="G28" s="12">
        <f>('2017-18 @ 188 Days'!G28)+ROUND('2017-18 @ 188 Days'!G28*$B$3,4)</f>
        <v>26.147800000000004</v>
      </c>
      <c r="H28" s="12">
        <f>('2017-18 @ 188 Days'!H28)+ROUND('2017-18 @ 188 Days'!H28*$B$3,4)</f>
        <v>27.339700000000004</v>
      </c>
      <c r="I28" s="12">
        <f>('2017-18 @ 188 Days'!I28)+ROUND('2017-18 @ 188 Days'!I28*$B$3,4)</f>
        <v>28.585200000000004</v>
      </c>
      <c r="J28" s="12">
        <f>('2017-18 @ 188 Days'!J28)+ROUND('2017-18 @ 188 Days'!J28*$B$3,4)</f>
        <v>29.895399999999999</v>
      </c>
      <c r="K28" s="12">
        <f>('2017-18 @ 188 Days'!K28)+ROUND('2017-18 @ 188 Days'!K28*$B$3,4)</f>
        <v>30.582600000000006</v>
      </c>
      <c r="L28" s="12">
        <f>('2017-18 @ 188 Days'!L28)+ROUND('2017-18 @ 188 Days'!L28*$B$3,4)</f>
        <v>31.2806</v>
      </c>
      <c r="M28" s="12">
        <f>('2017-18 @ 188 Days'!M28)+ROUND('2017-18 @ 188 Days'!M28*$B$3,4)</f>
        <v>32.010799999999996</v>
      </c>
      <c r="N28" s="12">
        <f>('2017-18 @ 188 Days'!N28)+ROUND('2017-18 @ 188 Days'!N28*$B$3,4)</f>
        <v>32.751800000000003</v>
      </c>
      <c r="O28" s="12">
        <f>('2017-18 @ 188 Days'!O28)+ROUND('2017-18 @ 188 Days'!O28*$B$3,4)</f>
        <v>33.503299999999996</v>
      </c>
      <c r="P28" s="12">
        <f>('2017-18 @ 188 Days'!P28)+ROUND('2017-18 @ 188 Days'!P28*$B$3,4)</f>
        <v>34.287200000000006</v>
      </c>
      <c r="Q28" s="12">
        <f>('2017-18 @ 188 Days'!Q28)+ROUND('2017-18 @ 188 Days'!Q28*$B$3,4)</f>
        <v>35.081699999999991</v>
      </c>
      <c r="R28" s="12">
        <f>('2017-18 @ 188 Days'!R28)+ROUND('2017-18 @ 188 Days'!R28*$B$3,4)</f>
        <v>35.8979</v>
      </c>
      <c r="S28" s="12">
        <f>('2017-18 @ 188 Days'!S28)+ROUND('2017-18 @ 188 Days'!S28*$B$3,4)</f>
        <v>36.735400000000006</v>
      </c>
      <c r="T28" s="12">
        <f>('2017-18 @ 188 Days'!T28)+ROUND('2017-18 @ 188 Days'!T28*$B$3,4)</f>
        <v>37.594399999999993</v>
      </c>
      <c r="U28" s="12">
        <f>('2017-18 @ 188 Days'!U28)+ROUND('2017-18 @ 188 Days'!U28*$B$3,4)</f>
        <v>38.474999999999994</v>
      </c>
      <c r="V28" s="12">
        <f>('2017-18 @ 188 Days'!V28)+ROUND('2017-18 @ 188 Days'!V28*$B$3,4)</f>
        <v>39.022599999999997</v>
      </c>
      <c r="W28" s="12">
        <f>('2017-18 @ 188 Days'!W28)+ROUND('2017-18 @ 188 Days'!W28*$B$3,4)</f>
        <v>39.570300000000003</v>
      </c>
    </row>
    <row r="29" spans="2:23" s="5" customFormat="1" ht="15.75" customHeight="1" x14ac:dyDescent="0.2">
      <c r="B29" s="10">
        <f t="shared" si="0"/>
        <v>23</v>
      </c>
      <c r="C29" s="12">
        <f>('2017-18 @ 188 Days'!C29)+ROUND('2017-18 @ 188 Days'!C29*$B$3,4)</f>
        <v>23.352</v>
      </c>
      <c r="D29" s="12">
        <f>('2017-18 @ 188 Days'!D29)+ROUND('2017-18 @ 188 Days'!D29*$B$3,4)</f>
        <v>23.9358</v>
      </c>
      <c r="E29" s="12">
        <f>('2017-18 @ 188 Days'!E29)+ROUND('2017-18 @ 188 Days'!E29*$B$3,4)</f>
        <v>25.020399999999999</v>
      </c>
      <c r="F29" s="12">
        <f>('2017-18 @ 188 Days'!F29)+ROUND('2017-18 @ 188 Days'!F29*$B$3,4)</f>
        <v>26.147800000000004</v>
      </c>
      <c r="G29" s="12">
        <f>('2017-18 @ 188 Days'!G29)+ROUND('2017-18 @ 188 Days'!G29*$B$3,4)</f>
        <v>27.339700000000004</v>
      </c>
      <c r="H29" s="12">
        <f>('2017-18 @ 188 Days'!H29)+ROUND('2017-18 @ 188 Days'!H29*$B$3,4)</f>
        <v>28.585200000000004</v>
      </c>
      <c r="I29" s="12">
        <f>('2017-18 @ 188 Days'!I29)+ROUND('2017-18 @ 188 Days'!I29*$B$3,4)</f>
        <v>29.895399999999999</v>
      </c>
      <c r="J29" s="12">
        <f>('2017-18 @ 188 Days'!J29)+ROUND('2017-18 @ 188 Days'!J29*$B$3,4)</f>
        <v>31.2698</v>
      </c>
      <c r="K29" s="12">
        <f>('2017-18 @ 188 Days'!K29)+ROUND('2017-18 @ 188 Days'!K29*$B$3,4)</f>
        <v>31.989200000000004</v>
      </c>
      <c r="L29" s="12">
        <f>('2017-18 @ 188 Days'!L29)+ROUND('2017-18 @ 188 Days'!L29*$B$3,4)</f>
        <v>32.730300000000007</v>
      </c>
      <c r="M29" s="12">
        <f>('2017-18 @ 188 Days'!M29)+ROUND('2017-18 @ 188 Days'!M29*$B$3,4)</f>
        <v>33.492600000000003</v>
      </c>
      <c r="N29" s="12">
        <f>('2017-18 @ 188 Days'!N29)+ROUND('2017-18 @ 188 Days'!N29*$B$3,4)</f>
        <v>34.265900000000009</v>
      </c>
      <c r="O29" s="12">
        <f>('2017-18 @ 188 Days'!O29)+ROUND('2017-18 @ 188 Days'!O29*$B$3,4)</f>
        <v>35.060399999999994</v>
      </c>
      <c r="P29" s="12">
        <f>('2017-18 @ 188 Days'!P29)+ROUND('2017-18 @ 188 Days'!P29*$B$3,4)</f>
        <v>35.876400000000004</v>
      </c>
      <c r="Q29" s="12">
        <f>('2017-18 @ 188 Days'!Q29)+ROUND('2017-18 @ 188 Days'!Q29*$B$3,4)</f>
        <v>36.714099999999995</v>
      </c>
      <c r="R29" s="12">
        <f>('2017-18 @ 188 Days'!R29)+ROUND('2017-18 @ 188 Days'!R29*$B$3,4)</f>
        <v>37.573</v>
      </c>
      <c r="S29" s="12">
        <f>('2017-18 @ 188 Days'!S29)+ROUND('2017-18 @ 188 Days'!S29*$B$3,4)</f>
        <v>38.453600000000009</v>
      </c>
      <c r="T29" s="12">
        <f>('2017-18 @ 188 Days'!T29)+ROUND('2017-18 @ 188 Days'!T29*$B$3,4)</f>
        <v>39.355599999999995</v>
      </c>
      <c r="U29" s="12">
        <f>('2017-18 @ 188 Days'!U29)+ROUND('2017-18 @ 188 Days'!U29*$B$3,4)</f>
        <v>40.279000000000003</v>
      </c>
      <c r="V29" s="12">
        <f>('2017-18 @ 188 Days'!V29)+ROUND('2017-18 @ 188 Days'!V29*$B$3,4)</f>
        <v>40.848000000000006</v>
      </c>
      <c r="W29" s="12">
        <f>('2017-18 @ 188 Days'!W29)+ROUND('2017-18 @ 188 Days'!W29*$B$3,4)</f>
        <v>41.428000000000004</v>
      </c>
    </row>
    <row r="30" spans="2:23" s="5" customFormat="1" ht="15.75" customHeight="1" x14ac:dyDescent="0.2">
      <c r="B30" s="10">
        <f t="shared" si="0"/>
        <v>24</v>
      </c>
      <c r="C30" s="12">
        <f>('2017-18 @ 188 Days'!C30)+ROUND('2017-18 @ 188 Days'!C30*$B$3,4)</f>
        <v>24.410200000000003</v>
      </c>
      <c r="D30" s="12">
        <f>('2017-18 @ 188 Days'!D30)+ROUND('2017-18 @ 188 Days'!D30*$B$3,4)</f>
        <v>25.020399999999999</v>
      </c>
      <c r="E30" s="12">
        <f>('2017-18 @ 188 Days'!E30)+ROUND('2017-18 @ 188 Days'!E30*$B$3,4)</f>
        <v>26.147800000000004</v>
      </c>
      <c r="F30" s="12">
        <f>('2017-18 @ 188 Days'!F30)+ROUND('2017-18 @ 188 Days'!F30*$B$3,4)</f>
        <v>27.339700000000004</v>
      </c>
      <c r="G30" s="12">
        <f>('2017-18 @ 188 Days'!G30)+ROUND('2017-18 @ 188 Days'!G30*$B$3,4)</f>
        <v>28.585200000000004</v>
      </c>
      <c r="H30" s="12">
        <f>('2017-18 @ 188 Days'!H30)+ROUND('2017-18 @ 188 Days'!H30*$B$3,4)</f>
        <v>29.895399999999999</v>
      </c>
      <c r="I30" s="12">
        <f>('2017-18 @ 188 Days'!I30)+ROUND('2017-18 @ 188 Days'!I30*$B$3,4)</f>
        <v>31.2698</v>
      </c>
      <c r="J30" s="12">
        <f>('2017-18 @ 188 Days'!J30)+ROUND('2017-18 @ 188 Days'!J30*$B$3,4)</f>
        <v>32.708599999999997</v>
      </c>
      <c r="K30" s="12">
        <f>('2017-18 @ 188 Days'!K30)+ROUND('2017-18 @ 188 Days'!K30*$B$3,4)</f>
        <v>33.471100000000007</v>
      </c>
      <c r="L30" s="12">
        <f>('2017-18 @ 188 Days'!L30)+ROUND('2017-18 @ 188 Days'!L30*$B$3,4)</f>
        <v>34.24430000000001</v>
      </c>
      <c r="M30" s="12">
        <f>('2017-18 @ 188 Days'!M30)+ROUND('2017-18 @ 188 Days'!M30*$B$3,4)</f>
        <v>35.049599999999998</v>
      </c>
      <c r="N30" s="12">
        <f>('2017-18 @ 188 Days'!N30)+ROUND('2017-18 @ 188 Days'!N30*$B$3,4)</f>
        <v>35.865699999999997</v>
      </c>
      <c r="O30" s="12">
        <f>('2017-18 @ 188 Days'!O30)+ROUND('2017-18 @ 188 Days'!O30*$B$3,4)</f>
        <v>36.703200000000002</v>
      </c>
      <c r="P30" s="12">
        <f>('2017-18 @ 188 Days'!P30)+ROUND('2017-18 @ 188 Days'!P30*$B$3,4)</f>
        <v>37.551600000000001</v>
      </c>
      <c r="Q30" s="12">
        <f>('2017-18 @ 188 Days'!Q30)+ROUND('2017-18 @ 188 Days'!Q30*$B$3,4)</f>
        <v>38.432000000000002</v>
      </c>
      <c r="R30" s="12">
        <f>('2017-18 @ 188 Days'!R30)+ROUND('2017-18 @ 188 Days'!R30*$B$3,4)</f>
        <v>39.334099999999999</v>
      </c>
      <c r="S30" s="12">
        <f>('2017-18 @ 188 Days'!S30)+ROUND('2017-18 @ 188 Days'!S30*$B$3,4)</f>
        <v>40.257500000000007</v>
      </c>
      <c r="T30" s="12">
        <f>('2017-18 @ 188 Days'!T30)+ROUND('2017-18 @ 188 Days'!T30*$B$3,4)</f>
        <v>41.202399999999997</v>
      </c>
      <c r="U30" s="12">
        <f>('2017-18 @ 188 Days'!U30)+ROUND('2017-18 @ 188 Days'!U30*$B$3,4)</f>
        <v>42.179599999999994</v>
      </c>
      <c r="V30" s="12">
        <f>('2017-18 @ 188 Days'!V30)+ROUND('2017-18 @ 188 Days'!V30*$B$3,4)</f>
        <v>42.770199999999996</v>
      </c>
      <c r="W30" s="12">
        <f>('2017-18 @ 188 Days'!W30)+ROUND('2017-18 @ 188 Days'!W30*$B$3,4)</f>
        <v>43.382199999999997</v>
      </c>
    </row>
    <row r="31" spans="2:23" s="5" customFormat="1" ht="15.75" customHeight="1" x14ac:dyDescent="0.2">
      <c r="B31" s="10">
        <f t="shared" si="0"/>
        <v>25</v>
      </c>
      <c r="C31" s="12">
        <f>('2017-18 @ 188 Days'!C31)+ROUND('2017-18 @ 188 Days'!C31*$B$3,4)</f>
        <v>25.510100000000001</v>
      </c>
      <c r="D31" s="12">
        <f>('2017-18 @ 188 Days'!D31)+ROUND('2017-18 @ 188 Days'!D31*$B$3,4)</f>
        <v>26.147800000000004</v>
      </c>
      <c r="E31" s="12">
        <f>('2017-18 @ 188 Days'!E31)+ROUND('2017-18 @ 188 Days'!E31*$B$3,4)</f>
        <v>27.339700000000004</v>
      </c>
      <c r="F31" s="12">
        <f>('2017-18 @ 188 Days'!F31)+ROUND('2017-18 @ 188 Days'!F31*$B$3,4)</f>
        <v>28.585200000000004</v>
      </c>
      <c r="G31" s="12">
        <f>('2017-18 @ 188 Days'!G31)+ROUND('2017-18 @ 188 Days'!G31*$B$3,4)</f>
        <v>29.895399999999999</v>
      </c>
      <c r="H31" s="12">
        <f>('2017-18 @ 188 Days'!H31)+ROUND('2017-18 @ 188 Days'!H31*$B$3,4)</f>
        <v>31.2698</v>
      </c>
      <c r="I31" s="12">
        <f>('2017-18 @ 188 Days'!I31)+ROUND('2017-18 @ 188 Days'!I31*$B$3,4)</f>
        <v>32.708599999999997</v>
      </c>
      <c r="J31" s="12">
        <f>('2017-18 @ 188 Days'!J31)+ROUND('2017-18 @ 188 Days'!J31*$B$3,4)</f>
        <v>34.233499999999999</v>
      </c>
      <c r="K31" s="12">
        <f>('2017-18 @ 188 Days'!K31)+ROUND('2017-18 @ 188 Days'!K31*$B$3,4)</f>
        <v>35.028100000000002</v>
      </c>
      <c r="L31" s="12">
        <f>('2017-18 @ 188 Days'!L31)+ROUND('2017-18 @ 188 Days'!L31*$B$3,4)</f>
        <v>35.844299999999997</v>
      </c>
      <c r="M31" s="12">
        <f>('2017-18 @ 188 Days'!M31)+ROUND('2017-18 @ 188 Days'!M31*$B$3,4)</f>
        <v>36.681800000000003</v>
      </c>
      <c r="N31" s="12">
        <f>('2017-18 @ 188 Days'!N31)+ROUND('2017-18 @ 188 Days'!N31*$B$3,4)</f>
        <v>37.53</v>
      </c>
      <c r="O31" s="12">
        <f>('2017-18 @ 188 Days'!O31)+ROUND('2017-18 @ 188 Days'!O31*$B$3,4)</f>
        <v>38.410500000000006</v>
      </c>
      <c r="P31" s="12">
        <f>('2017-18 @ 188 Days'!P31)+ROUND('2017-18 @ 188 Days'!P31*$B$3,4)</f>
        <v>39.312600000000003</v>
      </c>
      <c r="Q31" s="12">
        <f>('2017-18 @ 188 Days'!Q31)+ROUND('2017-18 @ 188 Days'!Q31*$B$3,4)</f>
        <v>40.2361</v>
      </c>
      <c r="R31" s="12">
        <f>('2017-18 @ 188 Days'!R31)+ROUND('2017-18 @ 188 Days'!R31*$B$3,4)</f>
        <v>41.180900000000001</v>
      </c>
      <c r="S31" s="12">
        <f>('2017-18 @ 188 Days'!S31)+ROUND('2017-18 @ 188 Days'!S31*$B$3,4)</f>
        <v>42.158200000000001</v>
      </c>
      <c r="T31" s="12">
        <f>('2017-18 @ 188 Days'!T31)+ROUND('2017-18 @ 188 Days'!T31*$B$3,4)</f>
        <v>43.146100000000004</v>
      </c>
      <c r="U31" s="12">
        <f>('2017-18 @ 188 Days'!U31)+ROUND('2017-18 @ 188 Days'!U31*$B$3,4)</f>
        <v>44.166200000000003</v>
      </c>
      <c r="V31" s="12">
        <f>('2017-18 @ 188 Days'!V31)+ROUND('2017-18 @ 188 Days'!V31*$B$3,4)</f>
        <v>44.789000000000009</v>
      </c>
      <c r="W31" s="12">
        <f>('2017-18 @ 188 Days'!W31)+ROUND('2017-18 @ 188 Days'!W31*$B$3,4)</f>
        <v>45.433200000000014</v>
      </c>
    </row>
    <row r="32" spans="2:23" s="5" customFormat="1" ht="15.75" customHeight="1" x14ac:dyDescent="0.2">
      <c r="B32" s="10">
        <f t="shared" si="0"/>
        <v>26</v>
      </c>
      <c r="C32" s="12">
        <f>('2017-18 @ 188 Days'!C32)+ROUND('2017-18 @ 188 Days'!C32*$B$3,4)</f>
        <v>26.672899999999998</v>
      </c>
      <c r="D32" s="12">
        <f>('2017-18 @ 188 Days'!D32)+ROUND('2017-18 @ 188 Days'!D32*$B$3,4)</f>
        <v>27.339700000000004</v>
      </c>
      <c r="E32" s="12">
        <f>('2017-18 @ 188 Days'!E32)+ROUND('2017-18 @ 188 Days'!E32*$B$3,4)</f>
        <v>28.585200000000004</v>
      </c>
      <c r="F32" s="12">
        <f>('2017-18 @ 188 Days'!F32)+ROUND('2017-18 @ 188 Days'!F32*$B$3,4)</f>
        <v>29.895399999999999</v>
      </c>
      <c r="G32" s="12">
        <f>('2017-18 @ 188 Days'!G32)+ROUND('2017-18 @ 188 Days'!G32*$B$3,4)</f>
        <v>31.2698</v>
      </c>
      <c r="H32" s="12">
        <f>('2017-18 @ 188 Days'!H32)+ROUND('2017-18 @ 188 Days'!H32*$B$3,4)</f>
        <v>32.708599999999997</v>
      </c>
      <c r="I32" s="12">
        <f>('2017-18 @ 188 Days'!I32)+ROUND('2017-18 @ 188 Days'!I32*$B$3,4)</f>
        <v>34.233499999999999</v>
      </c>
      <c r="J32" s="12">
        <f>('2017-18 @ 188 Days'!J32)+ROUND('2017-18 @ 188 Days'!J32*$B$3,4)</f>
        <v>35.822800000000001</v>
      </c>
      <c r="K32" s="12">
        <f>('2017-18 @ 188 Days'!K32)+ROUND('2017-18 @ 188 Days'!K32*$B$3,4)</f>
        <v>36.660400000000003</v>
      </c>
      <c r="L32" s="12">
        <f>('2017-18 @ 188 Days'!L32)+ROUND('2017-18 @ 188 Days'!L32*$B$3,4)</f>
        <v>37.508700000000005</v>
      </c>
      <c r="M32" s="12">
        <f>('2017-18 @ 188 Days'!M32)+ROUND('2017-18 @ 188 Days'!M32*$B$3,4)</f>
        <v>38.389100000000006</v>
      </c>
      <c r="N32" s="12">
        <f>('2017-18 @ 188 Days'!N32)+ROUND('2017-18 @ 188 Days'!N32*$B$3,4)</f>
        <v>39.291200000000003</v>
      </c>
      <c r="O32" s="12">
        <f>('2017-18 @ 188 Days'!O32)+ROUND('2017-18 @ 188 Days'!O32*$B$3,4)</f>
        <v>40.214600000000004</v>
      </c>
      <c r="P32" s="12">
        <f>('2017-18 @ 188 Days'!P32)+ROUND('2017-18 @ 188 Days'!P32*$B$3,4)</f>
        <v>41.159499999999994</v>
      </c>
      <c r="Q32" s="12">
        <f>('2017-18 @ 188 Days'!Q32)+ROUND('2017-18 @ 188 Days'!Q32*$B$3,4)</f>
        <v>42.125899999999994</v>
      </c>
      <c r="R32" s="12">
        <f>('2017-18 @ 188 Days'!R32)+ROUND('2017-18 @ 188 Days'!R32*$B$3,4)</f>
        <v>43.124499999999998</v>
      </c>
      <c r="S32" s="12">
        <f>('2017-18 @ 188 Days'!S32)+ROUND('2017-18 @ 188 Days'!S32*$B$3,4)</f>
        <v>44.144699999999993</v>
      </c>
      <c r="T32" s="12">
        <f>('2017-18 @ 188 Days'!T32)+ROUND('2017-18 @ 188 Days'!T32*$B$3,4)</f>
        <v>45.186300000000003</v>
      </c>
      <c r="U32" s="12">
        <f>('2017-18 @ 188 Days'!U32)+ROUND('2017-18 @ 188 Days'!U32*$B$3,4)</f>
        <v>46.260099999999994</v>
      </c>
      <c r="V32" s="12">
        <f>('2017-18 @ 188 Days'!V32)+ROUND('2017-18 @ 188 Days'!V32*$B$3,4)</f>
        <v>46.915100000000002</v>
      </c>
      <c r="W32" s="12">
        <f>('2017-18 @ 188 Days'!W32)+ROUND('2017-18 @ 188 Days'!W32*$B$3,4)</f>
        <v>47.580800000000004</v>
      </c>
    </row>
    <row r="33" spans="2:23" s="5" customFormat="1" ht="15.75" customHeight="1" x14ac:dyDescent="0.2">
      <c r="B33" s="10">
        <f t="shared" si="0"/>
        <v>27</v>
      </c>
      <c r="C33" s="12">
        <f>('2017-18 @ 188 Days'!C33)+ROUND('2017-18 @ 188 Days'!C33*$B$3,4)</f>
        <v>27.887999999999998</v>
      </c>
      <c r="D33" s="12">
        <f>('2017-18 @ 188 Days'!D33)+ROUND('2017-18 @ 188 Days'!D33*$B$3,4)</f>
        <v>28.585200000000004</v>
      </c>
      <c r="E33" s="12">
        <f>('2017-18 @ 188 Days'!E33)+ROUND('2017-18 @ 188 Days'!E33*$B$3,4)</f>
        <v>29.895399999999999</v>
      </c>
      <c r="F33" s="12">
        <f>('2017-18 @ 188 Days'!F33)+ROUND('2017-18 @ 188 Days'!F33*$B$3,4)</f>
        <v>31.2698</v>
      </c>
      <c r="G33" s="12">
        <f>('2017-18 @ 188 Days'!G33)+ROUND('2017-18 @ 188 Days'!G33*$B$3,4)</f>
        <v>32.708599999999997</v>
      </c>
      <c r="H33" s="12">
        <f>('2017-18 @ 188 Days'!H33)+ROUND('2017-18 @ 188 Days'!H33*$B$3,4)</f>
        <v>34.233499999999999</v>
      </c>
      <c r="I33" s="12">
        <f>('2017-18 @ 188 Days'!I33)+ROUND('2017-18 @ 188 Days'!I33*$B$3,4)</f>
        <v>35.822800000000001</v>
      </c>
      <c r="J33" s="12">
        <f>('2017-18 @ 188 Days'!J33)+ROUND('2017-18 @ 188 Days'!J33*$B$3,4)</f>
        <v>37.498000000000005</v>
      </c>
      <c r="K33" s="12">
        <f>('2017-18 @ 188 Days'!K33)+ROUND('2017-18 @ 188 Days'!K33*$B$3,4)</f>
        <v>38.367599999999996</v>
      </c>
      <c r="L33" s="12">
        <f>('2017-18 @ 188 Days'!L33)+ROUND('2017-18 @ 188 Days'!L33*$B$3,4)</f>
        <v>39.269599999999997</v>
      </c>
      <c r="M33" s="12">
        <f>('2017-18 @ 188 Days'!M33)+ROUND('2017-18 @ 188 Days'!M33*$B$3,4)</f>
        <v>40.193100000000008</v>
      </c>
      <c r="N33" s="12">
        <f>('2017-18 @ 188 Days'!N33)+ROUND('2017-18 @ 188 Days'!N33*$B$3,4)</f>
        <v>41.138100000000001</v>
      </c>
      <c r="O33" s="12">
        <f>('2017-18 @ 188 Days'!O33)+ROUND('2017-18 @ 188 Days'!O33*$B$3,4)</f>
        <v>42.104399999999998</v>
      </c>
      <c r="P33" s="12">
        <f>('2017-18 @ 188 Days'!P33)+ROUND('2017-18 @ 188 Days'!P33*$B$3,4)</f>
        <v>43.103100000000005</v>
      </c>
      <c r="Q33" s="12">
        <f>('2017-18 @ 188 Days'!Q33)+ROUND('2017-18 @ 188 Days'!Q33*$B$3,4)</f>
        <v>44.112500000000004</v>
      </c>
      <c r="R33" s="12">
        <f>('2017-18 @ 188 Days'!R33)+ROUND('2017-18 @ 188 Days'!R33*$B$3,4)</f>
        <v>45.164700000000011</v>
      </c>
      <c r="S33" s="12">
        <f>('2017-18 @ 188 Days'!S33)+ROUND('2017-18 @ 188 Days'!S33*$B$3,4)</f>
        <v>46.227800000000002</v>
      </c>
      <c r="T33" s="12">
        <f>('2017-18 @ 188 Days'!T33)+ROUND('2017-18 @ 188 Days'!T33*$B$3,4)</f>
        <v>47.323000000000008</v>
      </c>
      <c r="U33" s="12">
        <f>('2017-18 @ 188 Days'!U33)+ROUND('2017-18 @ 188 Days'!U33*$B$3,4)</f>
        <v>48.450600000000009</v>
      </c>
      <c r="V33" s="12">
        <f>('2017-18 @ 188 Days'!V33)+ROUND('2017-18 @ 188 Days'!V33*$B$3,4)</f>
        <v>49.137800000000006</v>
      </c>
      <c r="W33" s="12">
        <f>('2017-18 @ 188 Days'!W33)+ROUND('2017-18 @ 188 Days'!W33*$B$3,4)</f>
        <v>49.846399999999996</v>
      </c>
    </row>
    <row r="34" spans="2:23" s="5" customFormat="1" ht="15.75" customHeight="1" x14ac:dyDescent="0.2">
      <c r="B34" s="10">
        <f t="shared" si="0"/>
        <v>28</v>
      </c>
      <c r="C34" s="12">
        <f>('2017-18 @ 188 Days'!C34)+ROUND('2017-18 @ 188 Days'!C34*$B$3,4)</f>
        <v>29.1663</v>
      </c>
      <c r="D34" s="12">
        <f>('2017-18 @ 188 Days'!D34)+ROUND('2017-18 @ 188 Days'!D34*$B$3,4)</f>
        <v>29.895399999999999</v>
      </c>
      <c r="E34" s="12">
        <f>('2017-18 @ 188 Days'!E34)+ROUND('2017-18 @ 188 Days'!E34*$B$3,4)</f>
        <v>31.2698</v>
      </c>
      <c r="F34" s="12">
        <f>('2017-18 @ 188 Days'!F34)+ROUND('2017-18 @ 188 Days'!F34*$B$3,4)</f>
        <v>32.708599999999997</v>
      </c>
      <c r="G34" s="12">
        <f>('2017-18 @ 188 Days'!G34)+ROUND('2017-18 @ 188 Days'!G34*$B$3,4)</f>
        <v>34.233499999999999</v>
      </c>
      <c r="H34" s="12">
        <f>('2017-18 @ 188 Days'!H34)+ROUND('2017-18 @ 188 Days'!H34*$B$3,4)</f>
        <v>35.822800000000001</v>
      </c>
      <c r="I34" s="12">
        <f>('2017-18 @ 188 Days'!I34)+ROUND('2017-18 @ 188 Days'!I34*$B$3,4)</f>
        <v>37.498000000000005</v>
      </c>
      <c r="J34" s="12">
        <f>('2017-18 @ 188 Days'!J34)+ROUND('2017-18 @ 188 Days'!J34*$B$3,4)</f>
        <v>39.248199999999997</v>
      </c>
      <c r="K34" s="12">
        <f>('2017-18 @ 188 Days'!K34)+ROUND('2017-18 @ 188 Days'!K34*$B$3,4)</f>
        <v>40.171700000000001</v>
      </c>
      <c r="L34" s="12">
        <f>('2017-18 @ 188 Days'!L34)+ROUND('2017-18 @ 188 Days'!L34*$B$3,4)</f>
        <v>41.116500000000002</v>
      </c>
      <c r="M34" s="12">
        <f>('2017-18 @ 188 Days'!M34)+ROUND('2017-18 @ 188 Days'!M34*$B$3,4)</f>
        <v>42.082999999999998</v>
      </c>
      <c r="N34" s="12">
        <f>('2017-18 @ 188 Days'!N34)+ROUND('2017-18 @ 188 Days'!N34*$B$3,4)</f>
        <v>43.070799999999998</v>
      </c>
      <c r="O34" s="12">
        <f>('2017-18 @ 188 Days'!O34)+ROUND('2017-18 @ 188 Days'!O34*$B$3,4)</f>
        <v>44.090800000000009</v>
      </c>
      <c r="P34" s="12">
        <f>('2017-18 @ 188 Days'!P34)+ROUND('2017-18 @ 188 Days'!P34*$B$3,4)</f>
        <v>45.132600000000004</v>
      </c>
      <c r="Q34" s="12">
        <f>('2017-18 @ 188 Days'!Q34)+ROUND('2017-18 @ 188 Days'!Q34*$B$3,4)</f>
        <v>46.206400000000009</v>
      </c>
      <c r="R34" s="12">
        <f>('2017-18 @ 188 Days'!R34)+ROUND('2017-18 @ 188 Days'!R34*$B$3,4)</f>
        <v>47.301600000000001</v>
      </c>
      <c r="S34" s="12">
        <f>('2017-18 @ 188 Days'!S34)+ROUND('2017-18 @ 188 Days'!S34*$B$3,4)</f>
        <v>48.418299999999995</v>
      </c>
      <c r="T34" s="12">
        <f>('2017-18 @ 188 Days'!T34)+ROUND('2017-18 @ 188 Days'!T34*$B$3,4)</f>
        <v>49.578100000000006</v>
      </c>
      <c r="U34" s="12">
        <f>('2017-18 @ 188 Days'!U34)+ROUND('2017-18 @ 188 Days'!U34*$B$3,4)</f>
        <v>50.748599999999996</v>
      </c>
      <c r="V34" s="12">
        <f>('2017-18 @ 188 Days'!V34)+ROUND('2017-18 @ 188 Days'!V34*$B$3,4)</f>
        <v>51.478700000000003</v>
      </c>
      <c r="W34" s="12">
        <f>('2017-18 @ 188 Days'!W34)+ROUND('2017-18 @ 188 Days'!W34*$B$3,4)</f>
        <v>52.219600000000007</v>
      </c>
    </row>
    <row r="35" spans="2:23" s="5" customFormat="1" ht="15.75" customHeight="1" x14ac:dyDescent="0.2">
      <c r="B35" s="10">
        <f t="shared" si="0"/>
        <v>29</v>
      </c>
      <c r="C35" s="12">
        <f>('2017-18 @ 188 Days'!C35)+ROUND('2017-18 @ 188 Days'!C35*$B$3,4)</f>
        <v>30.507200000000001</v>
      </c>
      <c r="D35" s="12">
        <f>('2017-18 @ 188 Days'!D35)+ROUND('2017-18 @ 188 Days'!D35*$B$3,4)</f>
        <v>31.2698</v>
      </c>
      <c r="E35" s="12">
        <f>('2017-18 @ 188 Days'!E35)+ROUND('2017-18 @ 188 Days'!E35*$B$3,4)</f>
        <v>32.708599999999997</v>
      </c>
      <c r="F35" s="12">
        <f>('2017-18 @ 188 Days'!F35)+ROUND('2017-18 @ 188 Days'!F35*$B$3,4)</f>
        <v>34.233499999999999</v>
      </c>
      <c r="G35" s="12">
        <f>('2017-18 @ 188 Days'!G35)+ROUND('2017-18 @ 188 Days'!G35*$B$3,4)</f>
        <v>35.822800000000001</v>
      </c>
      <c r="H35" s="12">
        <f>('2017-18 @ 188 Days'!H35)+ROUND('2017-18 @ 188 Days'!H35*$B$3,4)</f>
        <v>37.498000000000005</v>
      </c>
      <c r="I35" s="12">
        <f>('2017-18 @ 188 Days'!I35)+ROUND('2017-18 @ 188 Days'!I35*$B$3,4)</f>
        <v>39.248199999999997</v>
      </c>
      <c r="J35" s="12">
        <f>('2017-18 @ 188 Days'!J35)+ROUND('2017-18 @ 188 Days'!J35*$B$3,4)</f>
        <v>41.095200000000006</v>
      </c>
      <c r="K35" s="12">
        <f>('2017-18 @ 188 Days'!K35)+ROUND('2017-18 @ 188 Days'!K35*$B$3,4)</f>
        <v>42.061500000000009</v>
      </c>
      <c r="L35" s="12">
        <f>('2017-18 @ 188 Days'!L35)+ROUND('2017-18 @ 188 Days'!L35*$B$3,4)</f>
        <v>43.049399999999999</v>
      </c>
      <c r="M35" s="12">
        <f>('2017-18 @ 188 Days'!M35)+ROUND('2017-18 @ 188 Days'!M35*$B$3,4)</f>
        <v>44.069500000000005</v>
      </c>
      <c r="N35" s="12">
        <f>('2017-18 @ 188 Days'!N35)+ROUND('2017-18 @ 188 Days'!N35*$B$3,4)</f>
        <v>45.11099999999999</v>
      </c>
      <c r="O35" s="12">
        <f>('2017-18 @ 188 Days'!O35)+ROUND('2017-18 @ 188 Days'!O35*$B$3,4)</f>
        <v>46.174099999999996</v>
      </c>
      <c r="P35" s="12">
        <f>('2017-18 @ 188 Days'!P35)+ROUND('2017-18 @ 188 Days'!P35*$B$3,4)</f>
        <v>47.269400000000005</v>
      </c>
      <c r="Q35" s="12">
        <f>('2017-18 @ 188 Days'!Q35)+ROUND('2017-18 @ 188 Days'!Q35*$B$3,4)</f>
        <v>48.396800000000006</v>
      </c>
      <c r="R35" s="12">
        <f>('2017-18 @ 188 Days'!R35)+ROUND('2017-18 @ 188 Days'!R35*$B$3,4)</f>
        <v>49.545900000000003</v>
      </c>
      <c r="S35" s="12">
        <f>('2017-18 @ 188 Days'!S35)+ROUND('2017-18 @ 188 Days'!S35*$B$3,4)</f>
        <v>50.727000000000004</v>
      </c>
      <c r="T35" s="12">
        <f>('2017-18 @ 188 Days'!T35)+ROUND('2017-18 @ 188 Days'!T35*$B$3,4)</f>
        <v>51.9298</v>
      </c>
      <c r="U35" s="12">
        <f>('2017-18 @ 188 Days'!U35)+ROUND('2017-18 @ 188 Days'!U35*$B$3,4)</f>
        <v>53.1753</v>
      </c>
      <c r="V35" s="12">
        <f>('2017-18 @ 188 Days'!V35)+ROUND('2017-18 @ 188 Days'!V35*$B$3,4)</f>
        <v>53.937600000000003</v>
      </c>
      <c r="W35" s="12">
        <f>('2017-18 @ 188 Days'!W35)+ROUND('2017-18 @ 188 Days'!W35*$B$3,4)</f>
        <v>54.710700000000003</v>
      </c>
    </row>
    <row r="36" spans="2:23" s="5" customFormat="1" ht="15.75" customHeight="1" x14ac:dyDescent="0.2">
      <c r="B36" s="11">
        <f t="shared" si="0"/>
        <v>30</v>
      </c>
      <c r="C36" s="12">
        <f>('2017-18 @ 188 Days'!C36)+ROUND('2017-18 @ 188 Days'!C36*$B$3,4)</f>
        <v>31.910799999999998</v>
      </c>
      <c r="D36" s="12">
        <f>('2017-18 @ 188 Days'!D36)+ROUND('2017-18 @ 188 Days'!D36*$B$3,4)</f>
        <v>32.708599999999997</v>
      </c>
      <c r="E36" s="12">
        <f>('2017-18 @ 188 Days'!E36)+ROUND('2017-18 @ 188 Days'!E36*$B$3,4)</f>
        <v>34.233499999999999</v>
      </c>
      <c r="F36" s="12">
        <f>('2017-18 @ 188 Days'!F36)+ROUND('2017-18 @ 188 Days'!F36*$B$3,4)</f>
        <v>35.822800000000001</v>
      </c>
      <c r="G36" s="12">
        <f>('2017-18 @ 188 Days'!G36)+ROUND('2017-18 @ 188 Days'!G36*$B$3,4)</f>
        <v>37.498000000000005</v>
      </c>
      <c r="H36" s="12">
        <f>('2017-18 @ 188 Days'!H36)+ROUND('2017-18 @ 188 Days'!H36*$B$3,4)</f>
        <v>39.248199999999997</v>
      </c>
      <c r="I36" s="12">
        <f>('2017-18 @ 188 Days'!I36)+ROUND('2017-18 @ 188 Days'!I36*$B$3,4)</f>
        <v>41.095200000000006</v>
      </c>
      <c r="J36" s="12">
        <f>('2017-18 @ 188 Days'!J36)+ROUND('2017-18 @ 188 Days'!J36*$B$3,4)</f>
        <v>43.027800000000006</v>
      </c>
      <c r="K36" s="12">
        <f>('2017-18 @ 188 Days'!K36)+ROUND('2017-18 @ 188 Days'!K36*$B$3,4)</f>
        <v>44.048000000000009</v>
      </c>
      <c r="L36" s="12">
        <f>('2017-18 @ 188 Days'!L36)+ROUND('2017-18 @ 188 Days'!L36*$B$3,4)</f>
        <v>45.089499999999994</v>
      </c>
      <c r="M36" s="12">
        <f>('2017-18 @ 188 Days'!M36)+ROUND('2017-18 @ 188 Days'!M36*$B$3,4)</f>
        <v>46.152699999999996</v>
      </c>
      <c r="N36" s="12">
        <f>('2017-18 @ 188 Days'!N36)+ROUND('2017-18 @ 188 Days'!N36*$B$3,4)</f>
        <v>47.247999999999998</v>
      </c>
      <c r="O36" s="12">
        <f>('2017-18 @ 188 Days'!O36)+ROUND('2017-18 @ 188 Days'!O36*$B$3,4)</f>
        <v>48.364700000000006</v>
      </c>
      <c r="P36" s="12">
        <f>('2017-18 @ 188 Days'!P36)+ROUND('2017-18 @ 188 Days'!P36*$B$3,4)</f>
        <v>49.513700000000007</v>
      </c>
      <c r="Q36" s="12">
        <f>('2017-18 @ 188 Days'!Q36)+ROUND('2017-18 @ 188 Days'!Q36*$B$3,4)</f>
        <v>50.694900000000004</v>
      </c>
      <c r="R36" s="12">
        <f>('2017-18 @ 188 Days'!R36)+ROUND('2017-18 @ 188 Days'!R36*$B$3,4)</f>
        <v>51.908099999999997</v>
      </c>
      <c r="S36" s="12">
        <f>('2017-18 @ 188 Days'!S36)+ROUND('2017-18 @ 188 Days'!S36*$B$3,4)</f>
        <v>53.143200000000007</v>
      </c>
      <c r="T36" s="12">
        <f>('2017-18 @ 188 Days'!T36)+ROUND('2017-18 @ 188 Days'!T36*$B$3,4)</f>
        <v>54.410199999999996</v>
      </c>
      <c r="U36" s="12">
        <f>('2017-18 @ 188 Days'!U36)+ROUND('2017-18 @ 188 Days'!U36*$B$3,4)</f>
        <v>55.709400000000009</v>
      </c>
      <c r="V36" s="12">
        <f>('2017-18 @ 188 Days'!V36)+ROUND('2017-18 @ 188 Days'!V36*$B$3,4)</f>
        <v>56.514900000000011</v>
      </c>
      <c r="W36" s="12">
        <f>('2017-18 @ 188 Days'!W36)+ROUND('2017-18 @ 188 Days'!W36*$B$3,4)</f>
        <v>57.320100000000004</v>
      </c>
    </row>
  </sheetData>
  <sheetProtection algorithmName="SHA-512" hashValue="9CuOxjO4aoFHeONsec4Z+0G/PgOCAVfUjwmIwKfxYW+lZZkalgt1j/vjneJVpq9VLVgn6S/nwW3eh3jWyhi5eA==" saltValue="Qcaqlo4z2Xx5xgjdsG6dBg==" spinCount="100000" sheet="1" objects="1" scenarios="1"/>
  <mergeCells count="3">
    <mergeCell ref="B1:W1"/>
    <mergeCell ref="B2:W2"/>
    <mergeCell ref="B4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36"/>
  <sheetViews>
    <sheetView workbookViewId="0">
      <selection activeCell="C7" sqref="C7"/>
    </sheetView>
  </sheetViews>
  <sheetFormatPr defaultRowHeight="12" x14ac:dyDescent="0.2"/>
  <cols>
    <col min="1" max="1" width="1.7109375" customWidth="1"/>
    <col min="2" max="2" width="6.7109375" style="2" customWidth="1"/>
    <col min="3" max="23" width="8.140625" style="1" customWidth="1"/>
  </cols>
  <sheetData>
    <row r="1" spans="2:23" ht="19.5" x14ac:dyDescent="0.3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2:23" ht="19.5" x14ac:dyDescent="0.35">
      <c r="B2" s="21" t="s">
        <v>47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</row>
    <row r="3" spans="2:23" s="5" customFormat="1" x14ac:dyDescent="0.2">
      <c r="B3" s="17">
        <v>0.01</v>
      </c>
      <c r="C3" s="14" t="s">
        <v>32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2:23" ht="12" customHeight="1" x14ac:dyDescent="0.2">
      <c r="B4" s="24" t="s">
        <v>1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15" t="s">
        <v>2</v>
      </c>
    </row>
    <row r="5" spans="2:23" ht="12" customHeight="1" x14ac:dyDescent="0.2">
      <c r="B5" s="25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16" t="s">
        <v>24</v>
      </c>
    </row>
    <row r="6" spans="2:23" s="8" customFormat="1" ht="12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s="5" customFormat="1" ht="15.75" customHeight="1" x14ac:dyDescent="0.2">
      <c r="B7" s="9">
        <v>1</v>
      </c>
      <c r="C7" s="12">
        <f>('2017-18 @ 191 Days'!C7)+ROUND('2017-18 @ 191 Days'!C7*$B$3,4)</f>
        <v>9.5619999999999994</v>
      </c>
      <c r="D7" s="12">
        <f>('2017-18 @ 191 Days'!D7)+ROUND('2017-18 @ 191 Days'!D7*$B$3,4)</f>
        <v>9.8009999999999984</v>
      </c>
      <c r="E7" s="12">
        <f>('2017-18 @ 191 Days'!E7)+ROUND('2017-18 @ 191 Days'!E7*$B$3,4)</f>
        <v>10.1661</v>
      </c>
      <c r="F7" s="12">
        <f>('2017-18 @ 191 Days'!F7)+ROUND('2017-18 @ 191 Days'!F7*$B$3,4)</f>
        <v>10.563399999999998</v>
      </c>
      <c r="G7" s="12">
        <f>('2017-18 @ 191 Days'!G7)+ROUND('2017-18 @ 191 Days'!G7*$B$3,4)</f>
        <v>10.9605</v>
      </c>
      <c r="H7" s="12">
        <f>('2017-18 @ 191 Days'!H7)+ROUND('2017-18 @ 191 Days'!H7*$B$3,4)</f>
        <v>11.390200000000002</v>
      </c>
      <c r="I7" s="12">
        <f>('2017-18 @ 191 Days'!I7)+ROUND('2017-18 @ 191 Days'!I7*$B$3,4)</f>
        <v>11.841199999999999</v>
      </c>
      <c r="J7" s="12">
        <f>('2017-18 @ 191 Days'!J7)+ROUND('2017-18 @ 191 Days'!J7*$B$3,4)</f>
        <v>12.313599999999999</v>
      </c>
      <c r="K7" s="12">
        <f>('2017-18 @ 191 Days'!K7)+ROUND('2017-18 @ 191 Days'!K7*$B$3,4)</f>
        <v>12.560600000000003</v>
      </c>
      <c r="L7" s="12">
        <f>('2017-18 @ 191 Days'!L7)+ROUND('2017-18 @ 191 Days'!L7*$B$3,4)</f>
        <v>12.807599999999999</v>
      </c>
      <c r="M7" s="12">
        <f>('2017-18 @ 191 Days'!M7)+ROUND('2017-18 @ 191 Days'!M7*$B$3,4)</f>
        <v>13.065300000000001</v>
      </c>
      <c r="N7" s="12">
        <f>('2017-18 @ 191 Days'!N7)+ROUND('2017-18 @ 191 Days'!N7*$B$3,4)</f>
        <v>13.333699999999997</v>
      </c>
      <c r="O7" s="12">
        <f>('2017-18 @ 191 Days'!O7)+ROUND('2017-18 @ 191 Days'!O7*$B$3,4)</f>
        <v>13.602099999999998</v>
      </c>
      <c r="P7" s="12">
        <f>('2017-18 @ 191 Days'!P7)+ROUND('2017-18 @ 191 Days'!P7*$B$3,4)</f>
        <v>13.8813</v>
      </c>
      <c r="Q7" s="12">
        <f>('2017-18 @ 191 Days'!Q7)+ROUND('2017-18 @ 191 Days'!Q7*$B$3,4)</f>
        <v>14.171299999999999</v>
      </c>
      <c r="R7" s="12">
        <f>('2017-18 @ 191 Days'!R7)+ROUND('2017-18 @ 191 Days'!R7*$B$3,4)</f>
        <v>14.4612</v>
      </c>
      <c r="S7" s="12">
        <f>('2017-18 @ 191 Days'!S7)+ROUND('2017-18 @ 191 Days'!S7*$B$3,4)</f>
        <v>14.761899999999999</v>
      </c>
      <c r="T7" s="12">
        <f>('2017-18 @ 191 Days'!T7)+ROUND('2017-18 @ 191 Days'!T7*$B$3,4)</f>
        <v>15.0732</v>
      </c>
      <c r="U7" s="12">
        <f>('2017-18 @ 191 Days'!U7)+ROUND('2017-18 @ 191 Days'!U7*$B$3,4)</f>
        <v>15.395399999999999</v>
      </c>
      <c r="V7" s="12">
        <f>('2017-18 @ 191 Days'!V7)+ROUND('2017-18 @ 191 Days'!V7*$B$3,4)</f>
        <v>15.588599999999998</v>
      </c>
      <c r="W7" s="12">
        <f>('2017-18 @ 191 Days'!W7)+ROUND('2017-18 @ 191 Days'!W7*$B$3,4)</f>
        <v>15.782</v>
      </c>
    </row>
    <row r="8" spans="2:23" s="5" customFormat="1" ht="15.75" customHeight="1" x14ac:dyDescent="0.2">
      <c r="B8" s="10">
        <f>B7+1</f>
        <v>2</v>
      </c>
      <c r="C8" s="12">
        <f>('2017-18 @ 191 Days'!C8)+ROUND('2017-18 @ 191 Days'!C8*$B$3,4)</f>
        <v>9.9181000000000008</v>
      </c>
      <c r="D8" s="12">
        <f>('2017-18 @ 191 Days'!D8)+ROUND('2017-18 @ 191 Days'!D8*$B$3,4)</f>
        <v>10.1661</v>
      </c>
      <c r="E8" s="12">
        <f>('2017-18 @ 191 Days'!E8)+ROUND('2017-18 @ 191 Days'!E8*$B$3,4)</f>
        <v>10.563399999999998</v>
      </c>
      <c r="F8" s="12">
        <f>('2017-18 @ 191 Days'!F8)+ROUND('2017-18 @ 191 Days'!F8*$B$3,4)</f>
        <v>10.9605</v>
      </c>
      <c r="G8" s="12">
        <f>('2017-18 @ 191 Days'!G8)+ROUND('2017-18 @ 191 Days'!G8*$B$3,4)</f>
        <v>11.390200000000002</v>
      </c>
      <c r="H8" s="12">
        <f>('2017-18 @ 191 Days'!H8)+ROUND('2017-18 @ 191 Days'!H8*$B$3,4)</f>
        <v>11.841199999999999</v>
      </c>
      <c r="I8" s="12">
        <f>('2017-18 @ 191 Days'!I8)+ROUND('2017-18 @ 191 Days'!I8*$B$3,4)</f>
        <v>12.313599999999999</v>
      </c>
      <c r="J8" s="12">
        <f>('2017-18 @ 191 Days'!J8)+ROUND('2017-18 @ 191 Days'!J8*$B$3,4)</f>
        <v>12.807599999999999</v>
      </c>
      <c r="K8" s="12">
        <f>('2017-18 @ 191 Days'!K8)+ROUND('2017-18 @ 191 Days'!K8*$B$3,4)</f>
        <v>13.065300000000001</v>
      </c>
      <c r="L8" s="12">
        <f>('2017-18 @ 191 Days'!L8)+ROUND('2017-18 @ 191 Days'!L8*$B$3,4)</f>
        <v>13.322999999999999</v>
      </c>
      <c r="M8" s="12">
        <f>('2017-18 @ 191 Days'!M8)+ROUND('2017-18 @ 191 Days'!M8*$B$3,4)</f>
        <v>13.602099999999998</v>
      </c>
      <c r="N8" s="12">
        <f>('2017-18 @ 191 Days'!N8)+ROUND('2017-18 @ 191 Days'!N8*$B$3,4)</f>
        <v>13.8813</v>
      </c>
      <c r="O8" s="12">
        <f>('2017-18 @ 191 Days'!O8)+ROUND('2017-18 @ 191 Days'!O8*$B$3,4)</f>
        <v>14.160600000000001</v>
      </c>
      <c r="P8" s="12">
        <f>('2017-18 @ 191 Days'!P8)+ROUND('2017-18 @ 191 Days'!P8*$B$3,4)</f>
        <v>14.4612</v>
      </c>
      <c r="Q8" s="12">
        <f>('2017-18 @ 191 Days'!Q8)+ROUND('2017-18 @ 191 Days'!Q8*$B$3,4)</f>
        <v>14.761899999999999</v>
      </c>
      <c r="R8" s="12">
        <f>('2017-18 @ 191 Days'!R8)+ROUND('2017-18 @ 191 Days'!R8*$B$3,4)</f>
        <v>15.0625</v>
      </c>
      <c r="S8" s="12">
        <f>('2017-18 @ 191 Days'!S8)+ROUND('2017-18 @ 191 Days'!S8*$B$3,4)</f>
        <v>15.384599999999999</v>
      </c>
      <c r="T8" s="12">
        <f>('2017-18 @ 191 Days'!T8)+ROUND('2017-18 @ 191 Days'!T8*$B$3,4)</f>
        <v>15.706899999999999</v>
      </c>
      <c r="U8" s="12">
        <f>('2017-18 @ 191 Days'!U8)+ROUND('2017-18 @ 191 Days'!U8*$B$3,4)</f>
        <v>16.0397</v>
      </c>
      <c r="V8" s="12">
        <f>('2017-18 @ 191 Days'!V8)+ROUND('2017-18 @ 191 Days'!V8*$B$3,4)</f>
        <v>16.243599999999997</v>
      </c>
      <c r="W8" s="12">
        <f>('2017-18 @ 191 Days'!W8)+ROUND('2017-18 @ 191 Days'!W8*$B$3,4)</f>
        <v>16.447600000000001</v>
      </c>
    </row>
    <row r="9" spans="2:23" s="5" customFormat="1" ht="15.75" customHeight="1" x14ac:dyDescent="0.2">
      <c r="B9" s="10">
        <f t="shared" ref="B9:B36" si="0">B8+1</f>
        <v>3</v>
      </c>
      <c r="C9" s="12">
        <f>('2017-18 @ 191 Days'!C9)+ROUND('2017-18 @ 191 Days'!C9*$B$3,4)</f>
        <v>10.3057</v>
      </c>
      <c r="D9" s="12">
        <f>('2017-18 @ 191 Days'!D9)+ROUND('2017-18 @ 191 Days'!D9*$B$3,4)</f>
        <v>10.563399999999998</v>
      </c>
      <c r="E9" s="12">
        <f>('2017-18 @ 191 Days'!E9)+ROUND('2017-18 @ 191 Days'!E9*$B$3,4)</f>
        <v>10.9605</v>
      </c>
      <c r="F9" s="12">
        <f>('2017-18 @ 191 Days'!F9)+ROUND('2017-18 @ 191 Days'!F9*$B$3,4)</f>
        <v>11.390200000000002</v>
      </c>
      <c r="G9" s="12">
        <f>('2017-18 @ 191 Days'!G9)+ROUND('2017-18 @ 191 Days'!G9*$B$3,4)</f>
        <v>11.841199999999999</v>
      </c>
      <c r="H9" s="12">
        <f>('2017-18 @ 191 Days'!H9)+ROUND('2017-18 @ 191 Days'!H9*$B$3,4)</f>
        <v>12.313599999999999</v>
      </c>
      <c r="I9" s="12">
        <f>('2017-18 @ 191 Days'!I9)+ROUND('2017-18 @ 191 Days'!I9*$B$3,4)</f>
        <v>12.807599999999999</v>
      </c>
      <c r="J9" s="12">
        <f>('2017-18 @ 191 Days'!J9)+ROUND('2017-18 @ 191 Days'!J9*$B$3,4)</f>
        <v>13.322999999999999</v>
      </c>
      <c r="K9" s="12">
        <f>('2017-18 @ 191 Days'!K9)+ROUND('2017-18 @ 191 Days'!K9*$B$3,4)</f>
        <v>13.5915</v>
      </c>
      <c r="L9" s="12">
        <f>('2017-18 @ 191 Days'!L9)+ROUND('2017-18 @ 191 Days'!L9*$B$3,4)</f>
        <v>13.870599999999998</v>
      </c>
      <c r="M9" s="12">
        <f>('2017-18 @ 191 Days'!M9)+ROUND('2017-18 @ 191 Days'!M9*$B$3,4)</f>
        <v>14.160600000000001</v>
      </c>
      <c r="N9" s="12">
        <f>('2017-18 @ 191 Days'!N9)+ROUND('2017-18 @ 191 Days'!N9*$B$3,4)</f>
        <v>14.450600000000001</v>
      </c>
      <c r="O9" s="12">
        <f>('2017-18 @ 191 Days'!O9)+ROUND('2017-18 @ 191 Days'!O9*$B$3,4)</f>
        <v>14.751200000000001</v>
      </c>
      <c r="P9" s="12">
        <f>('2017-18 @ 191 Days'!P9)+ROUND('2017-18 @ 191 Days'!P9*$B$3,4)</f>
        <v>15.0625</v>
      </c>
      <c r="Q9" s="12">
        <f>('2017-18 @ 191 Days'!Q9)+ROUND('2017-18 @ 191 Days'!Q9*$B$3,4)</f>
        <v>15.373899999999999</v>
      </c>
      <c r="R9" s="12">
        <f>('2017-18 @ 191 Days'!R9)+ROUND('2017-18 @ 191 Days'!R9*$B$3,4)</f>
        <v>15.696200000000001</v>
      </c>
      <c r="S9" s="12">
        <f>('2017-18 @ 191 Days'!S9)+ROUND('2017-18 @ 191 Days'!S9*$B$3,4)</f>
        <v>16.0289</v>
      </c>
      <c r="T9" s="12">
        <f>('2017-18 @ 191 Days'!T9)+ROUND('2017-18 @ 191 Days'!T9*$B$3,4)</f>
        <v>16.372599999999998</v>
      </c>
      <c r="U9" s="12">
        <f>('2017-18 @ 191 Days'!U9)+ROUND('2017-18 @ 191 Days'!U9*$B$3,4)</f>
        <v>16.716200000000001</v>
      </c>
      <c r="V9" s="12">
        <f>('2017-18 @ 191 Days'!V9)+ROUND('2017-18 @ 191 Days'!V9*$B$3,4)</f>
        <v>16.930899999999998</v>
      </c>
      <c r="W9" s="12">
        <f>('2017-18 @ 191 Days'!W9)+ROUND('2017-18 @ 191 Days'!W9*$B$3,4)</f>
        <v>17.145799999999998</v>
      </c>
    </row>
    <row r="10" spans="2:23" s="5" customFormat="1" ht="15.75" customHeight="1" x14ac:dyDescent="0.2">
      <c r="B10" s="10">
        <f t="shared" si="0"/>
        <v>4</v>
      </c>
      <c r="C10" s="12">
        <f>('2017-18 @ 191 Days'!C10)+ROUND('2017-18 @ 191 Days'!C10*$B$3,4)</f>
        <v>10.693200000000001</v>
      </c>
      <c r="D10" s="12">
        <f>('2017-18 @ 191 Days'!D10)+ROUND('2017-18 @ 191 Days'!D10*$B$3,4)</f>
        <v>10.9605</v>
      </c>
      <c r="E10" s="12">
        <f>('2017-18 @ 191 Days'!E10)+ROUND('2017-18 @ 191 Days'!E10*$B$3,4)</f>
        <v>11.390200000000002</v>
      </c>
      <c r="F10" s="12">
        <f>('2017-18 @ 191 Days'!F10)+ROUND('2017-18 @ 191 Days'!F10*$B$3,4)</f>
        <v>11.841199999999999</v>
      </c>
      <c r="G10" s="12">
        <f>('2017-18 @ 191 Days'!G10)+ROUND('2017-18 @ 191 Days'!G10*$B$3,4)</f>
        <v>12.313599999999999</v>
      </c>
      <c r="H10" s="12">
        <f>('2017-18 @ 191 Days'!H10)+ROUND('2017-18 @ 191 Days'!H10*$B$3,4)</f>
        <v>12.807599999999999</v>
      </c>
      <c r="I10" s="12">
        <f>('2017-18 @ 191 Days'!I10)+ROUND('2017-18 @ 191 Days'!I10*$B$3,4)</f>
        <v>13.322999999999999</v>
      </c>
      <c r="J10" s="12">
        <f>('2017-18 @ 191 Days'!J10)+ROUND('2017-18 @ 191 Days'!J10*$B$3,4)</f>
        <v>13.859899999999998</v>
      </c>
      <c r="K10" s="12">
        <f>('2017-18 @ 191 Days'!K10)+ROUND('2017-18 @ 191 Days'!K10*$B$3,4)</f>
        <v>14.149799999999999</v>
      </c>
      <c r="L10" s="12">
        <f>('2017-18 @ 191 Days'!L10)+ROUND('2017-18 @ 191 Days'!L10*$B$3,4)</f>
        <v>14.439900000000002</v>
      </c>
      <c r="M10" s="12">
        <f>('2017-18 @ 191 Days'!M10)+ROUND('2017-18 @ 191 Days'!M10*$B$3,4)</f>
        <v>14.740399999999999</v>
      </c>
      <c r="N10" s="12">
        <f>('2017-18 @ 191 Days'!N10)+ROUND('2017-18 @ 191 Days'!N10*$B$3,4)</f>
        <v>15.051799999999998</v>
      </c>
      <c r="O10" s="12">
        <f>('2017-18 @ 191 Days'!O10)+ROUND('2017-18 @ 191 Days'!O10*$B$3,4)</f>
        <v>15.363200000000001</v>
      </c>
      <c r="P10" s="12">
        <f>('2017-18 @ 191 Days'!P10)+ROUND('2017-18 @ 191 Days'!P10*$B$3,4)</f>
        <v>15.685400000000001</v>
      </c>
      <c r="Q10" s="12">
        <f>('2017-18 @ 191 Days'!Q10)+ROUND('2017-18 @ 191 Days'!Q10*$B$3,4)</f>
        <v>16.0182</v>
      </c>
      <c r="R10" s="12">
        <f>('2017-18 @ 191 Days'!R10)+ROUND('2017-18 @ 191 Days'!R10*$B$3,4)</f>
        <v>16.361899999999999</v>
      </c>
      <c r="S10" s="12">
        <f>('2017-18 @ 191 Days'!S10)+ROUND('2017-18 @ 191 Days'!S10*$B$3,4)</f>
        <v>16.705599999999997</v>
      </c>
      <c r="T10" s="12">
        <f>('2017-18 @ 191 Days'!T10)+ROUND('2017-18 @ 191 Days'!T10*$B$3,4)</f>
        <v>17.070499999999999</v>
      </c>
      <c r="U10" s="12">
        <f>('2017-18 @ 191 Days'!U10)+ROUND('2017-18 @ 191 Days'!U10*$B$3,4)</f>
        <v>17.435599999999997</v>
      </c>
      <c r="V10" s="12">
        <f>('2017-18 @ 191 Days'!V10)+ROUND('2017-18 @ 191 Days'!V10*$B$3,4)</f>
        <v>17.661200000000001</v>
      </c>
      <c r="W10" s="12">
        <f>('2017-18 @ 191 Days'!W10)+ROUND('2017-18 @ 191 Days'!W10*$B$3,4)</f>
        <v>17.886599999999998</v>
      </c>
    </row>
    <row r="11" spans="2:23" s="5" customFormat="1" ht="15.75" customHeight="1" x14ac:dyDescent="0.2">
      <c r="B11" s="10">
        <f t="shared" si="0"/>
        <v>5</v>
      </c>
      <c r="C11" s="12">
        <f>('2017-18 @ 191 Days'!C11)+ROUND('2017-18 @ 191 Days'!C11*$B$3,4)</f>
        <v>11.112299999999999</v>
      </c>
      <c r="D11" s="12">
        <f>('2017-18 @ 191 Days'!D11)+ROUND('2017-18 @ 191 Days'!D11*$B$3,4)</f>
        <v>11.390200000000002</v>
      </c>
      <c r="E11" s="12">
        <f>('2017-18 @ 191 Days'!E11)+ROUND('2017-18 @ 191 Days'!E11*$B$3,4)</f>
        <v>11.841199999999999</v>
      </c>
      <c r="F11" s="12">
        <f>('2017-18 @ 191 Days'!F11)+ROUND('2017-18 @ 191 Days'!F11*$B$3,4)</f>
        <v>12.313599999999999</v>
      </c>
      <c r="G11" s="12">
        <f>('2017-18 @ 191 Days'!G11)+ROUND('2017-18 @ 191 Days'!G11*$B$3,4)</f>
        <v>12.807599999999999</v>
      </c>
      <c r="H11" s="12">
        <f>('2017-18 @ 191 Days'!H11)+ROUND('2017-18 @ 191 Days'!H11*$B$3,4)</f>
        <v>13.322999999999999</v>
      </c>
      <c r="I11" s="12">
        <f>('2017-18 @ 191 Days'!I11)+ROUND('2017-18 @ 191 Days'!I11*$B$3,4)</f>
        <v>13.859899999999998</v>
      </c>
      <c r="J11" s="12">
        <f>('2017-18 @ 191 Days'!J11)+ROUND('2017-18 @ 191 Days'!J11*$B$3,4)</f>
        <v>14.439900000000002</v>
      </c>
      <c r="K11" s="12">
        <f>('2017-18 @ 191 Days'!K11)+ROUND('2017-18 @ 191 Days'!K11*$B$3,4)</f>
        <v>14.740399999999999</v>
      </c>
      <c r="L11" s="12">
        <f>('2017-18 @ 191 Days'!L11)+ROUND('2017-18 @ 191 Days'!L11*$B$3,4)</f>
        <v>15.041099999999998</v>
      </c>
      <c r="M11" s="12">
        <f>('2017-18 @ 191 Days'!M11)+ROUND('2017-18 @ 191 Days'!M11*$B$3,4)</f>
        <v>15.363200000000001</v>
      </c>
      <c r="N11" s="12">
        <f>('2017-18 @ 191 Days'!N11)+ROUND('2017-18 @ 191 Days'!N11*$B$3,4)</f>
        <v>15.685400000000001</v>
      </c>
      <c r="O11" s="12">
        <f>('2017-18 @ 191 Days'!O11)+ROUND('2017-18 @ 191 Days'!O11*$B$3,4)</f>
        <v>16.0182</v>
      </c>
      <c r="P11" s="12">
        <f>('2017-18 @ 191 Days'!P11)+ROUND('2017-18 @ 191 Days'!P11*$B$3,4)</f>
        <v>16.351199999999999</v>
      </c>
      <c r="Q11" s="12">
        <f>('2017-18 @ 191 Days'!Q11)+ROUND('2017-18 @ 191 Days'!Q11*$B$3,4)</f>
        <v>16.705599999999997</v>
      </c>
      <c r="R11" s="12">
        <f>('2017-18 @ 191 Days'!R11)+ROUND('2017-18 @ 191 Days'!R11*$B$3,4)</f>
        <v>17.059699999999999</v>
      </c>
      <c r="S11" s="12">
        <f>('2017-18 @ 191 Days'!S11)+ROUND('2017-18 @ 191 Days'!S11*$B$3,4)</f>
        <v>17.424899999999997</v>
      </c>
      <c r="T11" s="12">
        <f>('2017-18 @ 191 Days'!T11)+ROUND('2017-18 @ 191 Days'!T11*$B$3,4)</f>
        <v>17.800699999999999</v>
      </c>
      <c r="U11" s="12">
        <f>('2017-18 @ 191 Days'!U11)+ROUND('2017-18 @ 191 Days'!U11*$B$3,4)</f>
        <v>18.1873</v>
      </c>
      <c r="V11" s="12">
        <f>('2017-18 @ 191 Days'!V11)+ROUND('2017-18 @ 191 Days'!V11*$B$3,4)</f>
        <v>18.423499999999997</v>
      </c>
      <c r="W11" s="12">
        <f>('2017-18 @ 191 Days'!W11)+ROUND('2017-18 @ 191 Days'!W11*$B$3,4)</f>
        <v>18.659800000000001</v>
      </c>
    </row>
    <row r="12" spans="2:23" s="5" customFormat="1" ht="15.75" customHeight="1" x14ac:dyDescent="0.2">
      <c r="B12" s="10">
        <f t="shared" si="0"/>
        <v>6</v>
      </c>
      <c r="C12" s="12">
        <f>('2017-18 @ 191 Days'!C12)+ROUND('2017-18 @ 191 Days'!C12*$B$3,4)</f>
        <v>11.5524</v>
      </c>
      <c r="D12" s="12">
        <f>('2017-18 @ 191 Days'!D12)+ROUND('2017-18 @ 191 Days'!D12*$B$3,4)</f>
        <v>11.841199999999999</v>
      </c>
      <c r="E12" s="12">
        <f>('2017-18 @ 191 Days'!E12)+ROUND('2017-18 @ 191 Days'!E12*$B$3,4)</f>
        <v>12.313599999999999</v>
      </c>
      <c r="F12" s="12">
        <f>('2017-18 @ 191 Days'!F12)+ROUND('2017-18 @ 191 Days'!F12*$B$3,4)</f>
        <v>12.807599999999999</v>
      </c>
      <c r="G12" s="12">
        <f>('2017-18 @ 191 Days'!G12)+ROUND('2017-18 @ 191 Days'!G12*$B$3,4)</f>
        <v>13.322999999999999</v>
      </c>
      <c r="H12" s="12">
        <f>('2017-18 @ 191 Days'!H12)+ROUND('2017-18 @ 191 Days'!H12*$B$3,4)</f>
        <v>13.859899999999998</v>
      </c>
      <c r="I12" s="12">
        <f>('2017-18 @ 191 Days'!I12)+ROUND('2017-18 @ 191 Days'!I12*$B$3,4)</f>
        <v>14.439900000000002</v>
      </c>
      <c r="J12" s="12">
        <f>('2017-18 @ 191 Days'!J12)+ROUND('2017-18 @ 191 Days'!J12*$B$3,4)</f>
        <v>15.041099999999998</v>
      </c>
      <c r="K12" s="12">
        <f>('2017-18 @ 191 Days'!K12)+ROUND('2017-18 @ 191 Days'!K12*$B$3,4)</f>
        <v>15.352499999999997</v>
      </c>
      <c r="L12" s="12">
        <f>('2017-18 @ 191 Days'!L12)+ROUND('2017-18 @ 191 Days'!L12*$B$3,4)</f>
        <v>15.674599999999998</v>
      </c>
      <c r="M12" s="12">
        <f>('2017-18 @ 191 Days'!M12)+ROUND('2017-18 @ 191 Days'!M12*$B$3,4)</f>
        <v>16.007499999999997</v>
      </c>
      <c r="N12" s="12">
        <f>('2017-18 @ 191 Days'!N12)+ROUND('2017-18 @ 191 Days'!N12*$B$3,4)</f>
        <v>16.340299999999999</v>
      </c>
      <c r="O12" s="12">
        <f>('2017-18 @ 191 Days'!O12)+ROUND('2017-18 @ 191 Days'!O12*$B$3,4)</f>
        <v>16.694799999999997</v>
      </c>
      <c r="P12" s="12">
        <f>('2017-18 @ 191 Days'!P12)+ROUND('2017-18 @ 191 Days'!P12*$B$3,4)</f>
        <v>17.049000000000003</v>
      </c>
      <c r="Q12" s="12">
        <f>('2017-18 @ 191 Days'!Q12)+ROUND('2017-18 @ 191 Days'!Q12*$B$3,4)</f>
        <v>17.414100000000001</v>
      </c>
      <c r="R12" s="12">
        <f>('2017-18 @ 191 Days'!R12)+ROUND('2017-18 @ 191 Days'!R12*$B$3,4)</f>
        <v>17.79</v>
      </c>
      <c r="S12" s="12">
        <f>('2017-18 @ 191 Days'!S12)+ROUND('2017-18 @ 191 Days'!S12*$B$3,4)</f>
        <v>18.176599999999997</v>
      </c>
      <c r="T12" s="12">
        <f>('2017-18 @ 191 Days'!T12)+ROUND('2017-18 @ 191 Days'!T12*$B$3,4)</f>
        <v>18.563099999999999</v>
      </c>
      <c r="U12" s="12">
        <f>('2017-18 @ 191 Days'!U12)+ROUND('2017-18 @ 191 Days'!U12*$B$3,4)</f>
        <v>18.9711</v>
      </c>
      <c r="V12" s="12">
        <f>('2017-18 @ 191 Days'!V12)+ROUND('2017-18 @ 191 Days'!V12*$B$3,4)</f>
        <v>19.218200000000003</v>
      </c>
      <c r="W12" s="12">
        <f>('2017-18 @ 191 Days'!W12)+ROUND('2017-18 @ 191 Days'!W12*$B$3,4)</f>
        <v>19.465099999999996</v>
      </c>
    </row>
    <row r="13" spans="2:23" s="5" customFormat="1" ht="15.75" customHeight="1" x14ac:dyDescent="0.2">
      <c r="B13" s="10">
        <f t="shared" si="0"/>
        <v>7</v>
      </c>
      <c r="C13" s="12">
        <f>('2017-18 @ 191 Days'!C13)+ROUND('2017-18 @ 191 Days'!C13*$B$3,4)</f>
        <v>12.013199999999999</v>
      </c>
      <c r="D13" s="12">
        <f>('2017-18 @ 191 Days'!D13)+ROUND('2017-18 @ 191 Days'!D13*$B$3,4)</f>
        <v>12.313599999999999</v>
      </c>
      <c r="E13" s="12">
        <f>('2017-18 @ 191 Days'!E13)+ROUND('2017-18 @ 191 Days'!E13*$B$3,4)</f>
        <v>12.807599999999999</v>
      </c>
      <c r="F13" s="12">
        <f>('2017-18 @ 191 Days'!F13)+ROUND('2017-18 @ 191 Days'!F13*$B$3,4)</f>
        <v>13.322999999999999</v>
      </c>
      <c r="G13" s="12">
        <f>('2017-18 @ 191 Days'!G13)+ROUND('2017-18 @ 191 Days'!G13*$B$3,4)</f>
        <v>13.859899999999998</v>
      </c>
      <c r="H13" s="12">
        <f>('2017-18 @ 191 Days'!H13)+ROUND('2017-18 @ 191 Days'!H13*$B$3,4)</f>
        <v>14.439900000000002</v>
      </c>
      <c r="I13" s="12">
        <f>('2017-18 @ 191 Days'!I13)+ROUND('2017-18 @ 191 Days'!I13*$B$3,4)</f>
        <v>15.041099999999998</v>
      </c>
      <c r="J13" s="12">
        <f>('2017-18 @ 191 Days'!J13)+ROUND('2017-18 @ 191 Days'!J13*$B$3,4)</f>
        <v>15.663899999999998</v>
      </c>
      <c r="K13" s="12">
        <f>('2017-18 @ 191 Days'!K13)+ROUND('2017-18 @ 191 Days'!K13*$B$3,4)</f>
        <v>15.9968</v>
      </c>
      <c r="L13" s="12">
        <f>('2017-18 @ 191 Days'!L13)+ROUND('2017-18 @ 191 Days'!L13*$B$3,4)</f>
        <v>16.340299999999999</v>
      </c>
      <c r="M13" s="12">
        <f>('2017-18 @ 191 Days'!M13)+ROUND('2017-18 @ 191 Days'!M13*$B$3,4)</f>
        <v>16.683999999999997</v>
      </c>
      <c r="N13" s="12">
        <f>('2017-18 @ 191 Days'!N13)+ROUND('2017-18 @ 191 Days'!N13*$B$3,4)</f>
        <v>17.038200000000003</v>
      </c>
      <c r="O13" s="12">
        <f>('2017-18 @ 191 Days'!O13)+ROUND('2017-18 @ 191 Days'!O13*$B$3,4)</f>
        <v>17.403400000000001</v>
      </c>
      <c r="P13" s="12">
        <f>('2017-18 @ 191 Days'!P13)+ROUND('2017-18 @ 191 Days'!P13*$B$3,4)</f>
        <v>17.779199999999999</v>
      </c>
      <c r="Q13" s="12">
        <f>('2017-18 @ 191 Days'!Q13)+ROUND('2017-18 @ 191 Days'!Q13*$B$3,4)</f>
        <v>18.165800000000001</v>
      </c>
      <c r="R13" s="12">
        <f>('2017-18 @ 191 Days'!R13)+ROUND('2017-18 @ 191 Days'!R13*$B$3,4)</f>
        <v>18.552400000000002</v>
      </c>
      <c r="S13" s="12">
        <f>('2017-18 @ 191 Days'!S13)+ROUND('2017-18 @ 191 Days'!S13*$B$3,4)</f>
        <v>18.960299999999997</v>
      </c>
      <c r="T13" s="12">
        <f>('2017-18 @ 191 Days'!T13)+ROUND('2017-18 @ 191 Days'!T13*$B$3,4)</f>
        <v>19.368500000000001</v>
      </c>
      <c r="U13" s="12">
        <f>('2017-18 @ 191 Days'!U13)+ROUND('2017-18 @ 191 Days'!U13*$B$3,4)</f>
        <v>19.798000000000002</v>
      </c>
      <c r="V13" s="12">
        <f>('2017-18 @ 191 Days'!V13)+ROUND('2017-18 @ 191 Days'!V13*$B$3,4)</f>
        <v>20.055799999999998</v>
      </c>
      <c r="W13" s="12">
        <f>('2017-18 @ 191 Days'!W13)+ROUND('2017-18 @ 191 Days'!W13*$B$3,4)</f>
        <v>20.324100000000001</v>
      </c>
    </row>
    <row r="14" spans="2:23" s="5" customFormat="1" ht="15.75" customHeight="1" x14ac:dyDescent="0.2">
      <c r="B14" s="10">
        <f t="shared" si="0"/>
        <v>8</v>
      </c>
      <c r="C14" s="12">
        <f>('2017-18 @ 191 Days'!C14)+ROUND('2017-18 @ 191 Days'!C14*$B$3,4)</f>
        <v>12.495199999999999</v>
      </c>
      <c r="D14" s="12">
        <f>('2017-18 @ 191 Days'!D14)+ROUND('2017-18 @ 191 Days'!D14*$B$3,4)</f>
        <v>12.807599999999999</v>
      </c>
      <c r="E14" s="12">
        <f>('2017-18 @ 191 Days'!E14)+ROUND('2017-18 @ 191 Days'!E14*$B$3,4)</f>
        <v>13.322999999999999</v>
      </c>
      <c r="F14" s="12">
        <f>('2017-18 @ 191 Days'!F14)+ROUND('2017-18 @ 191 Days'!F14*$B$3,4)</f>
        <v>13.859899999999998</v>
      </c>
      <c r="G14" s="12">
        <f>('2017-18 @ 191 Days'!G14)+ROUND('2017-18 @ 191 Days'!G14*$B$3,4)</f>
        <v>14.439900000000002</v>
      </c>
      <c r="H14" s="12">
        <f>('2017-18 @ 191 Days'!H14)+ROUND('2017-18 @ 191 Days'!H14*$B$3,4)</f>
        <v>15.041099999999998</v>
      </c>
      <c r="I14" s="12">
        <f>('2017-18 @ 191 Days'!I14)+ROUND('2017-18 @ 191 Days'!I14*$B$3,4)</f>
        <v>15.663899999999998</v>
      </c>
      <c r="J14" s="12">
        <f>('2017-18 @ 191 Days'!J14)+ROUND('2017-18 @ 191 Days'!J14*$B$3,4)</f>
        <v>16.329599999999999</v>
      </c>
      <c r="K14" s="12">
        <f>('2017-18 @ 191 Days'!K14)+ROUND('2017-18 @ 191 Days'!K14*$B$3,4)</f>
        <v>16.673199999999998</v>
      </c>
      <c r="L14" s="12">
        <f>('2017-18 @ 191 Days'!L14)+ROUND('2017-18 @ 191 Days'!L14*$B$3,4)</f>
        <v>17.0276</v>
      </c>
      <c r="M14" s="12">
        <f>('2017-18 @ 191 Days'!M14)+ROUND('2017-18 @ 191 Days'!M14*$B$3,4)</f>
        <v>17.392700000000005</v>
      </c>
      <c r="N14" s="12">
        <f>('2017-18 @ 191 Days'!N14)+ROUND('2017-18 @ 191 Days'!N14*$B$3,4)</f>
        <v>17.7684</v>
      </c>
      <c r="O14" s="12">
        <f>('2017-18 @ 191 Days'!O14)+ROUND('2017-18 @ 191 Days'!O14*$B$3,4)</f>
        <v>18.155200000000001</v>
      </c>
      <c r="P14" s="12">
        <f>('2017-18 @ 191 Days'!P14)+ROUND('2017-18 @ 191 Days'!P14*$B$3,4)</f>
        <v>18.541699999999995</v>
      </c>
      <c r="Q14" s="12">
        <f>('2017-18 @ 191 Days'!Q14)+ROUND('2017-18 @ 191 Days'!Q14*$B$3,4)</f>
        <v>18.9497</v>
      </c>
      <c r="R14" s="12">
        <f>('2017-18 @ 191 Days'!R14)+ROUND('2017-18 @ 191 Days'!R14*$B$3,4)</f>
        <v>19.357800000000005</v>
      </c>
      <c r="S14" s="12">
        <f>('2017-18 @ 191 Days'!S14)+ROUND('2017-18 @ 191 Days'!S14*$B$3,4)</f>
        <v>19.787199999999999</v>
      </c>
      <c r="T14" s="12">
        <f>('2017-18 @ 191 Days'!T14)+ROUND('2017-18 @ 191 Days'!T14*$B$3,4)</f>
        <v>20.216699999999996</v>
      </c>
      <c r="U14" s="12">
        <f>('2017-18 @ 191 Days'!U14)+ROUND('2017-18 @ 191 Days'!U14*$B$3,4)</f>
        <v>20.6678</v>
      </c>
      <c r="V14" s="12">
        <f>('2017-18 @ 191 Days'!V14)+ROUND('2017-18 @ 191 Days'!V14*$B$3,4)</f>
        <v>20.936199999999999</v>
      </c>
      <c r="W14" s="12">
        <f>('2017-18 @ 191 Days'!W14)+ROUND('2017-18 @ 191 Days'!W14*$B$3,4)</f>
        <v>21.215400000000002</v>
      </c>
    </row>
    <row r="15" spans="2:23" s="5" customFormat="1" ht="15.75" customHeight="1" x14ac:dyDescent="0.2">
      <c r="B15" s="10">
        <f t="shared" si="0"/>
        <v>9</v>
      </c>
      <c r="C15" s="12">
        <f>('2017-18 @ 191 Days'!C15)+ROUND('2017-18 @ 191 Days'!C15*$B$3,4)</f>
        <v>12.998100000000001</v>
      </c>
      <c r="D15" s="12">
        <f>('2017-18 @ 191 Days'!D15)+ROUND('2017-18 @ 191 Days'!D15*$B$3,4)</f>
        <v>13.322999999999999</v>
      </c>
      <c r="E15" s="12">
        <f>('2017-18 @ 191 Days'!E15)+ROUND('2017-18 @ 191 Days'!E15*$B$3,4)</f>
        <v>13.859899999999998</v>
      </c>
      <c r="F15" s="12">
        <f>('2017-18 @ 191 Days'!F15)+ROUND('2017-18 @ 191 Days'!F15*$B$3,4)</f>
        <v>14.439900000000002</v>
      </c>
      <c r="G15" s="12">
        <f>('2017-18 @ 191 Days'!G15)+ROUND('2017-18 @ 191 Days'!G15*$B$3,4)</f>
        <v>15.041099999999998</v>
      </c>
      <c r="H15" s="12">
        <f>('2017-18 @ 191 Days'!H15)+ROUND('2017-18 @ 191 Days'!H15*$B$3,4)</f>
        <v>15.663899999999998</v>
      </c>
      <c r="I15" s="12">
        <f>('2017-18 @ 191 Days'!I15)+ROUND('2017-18 @ 191 Days'!I15*$B$3,4)</f>
        <v>16.329599999999999</v>
      </c>
      <c r="J15" s="12">
        <f>('2017-18 @ 191 Days'!J15)+ROUND('2017-18 @ 191 Days'!J15*$B$3,4)</f>
        <v>17.0276</v>
      </c>
      <c r="K15" s="12">
        <f>('2017-18 @ 191 Days'!K15)+ROUND('2017-18 @ 191 Days'!K15*$B$3,4)</f>
        <v>17.392700000000005</v>
      </c>
      <c r="L15" s="12">
        <f>('2017-18 @ 191 Days'!L15)+ROUND('2017-18 @ 191 Days'!L15*$B$3,4)</f>
        <v>17.7578</v>
      </c>
      <c r="M15" s="12">
        <f>('2017-18 @ 191 Days'!M15)+ROUND('2017-18 @ 191 Days'!M15*$B$3,4)</f>
        <v>18.144400000000005</v>
      </c>
      <c r="N15" s="12">
        <f>('2017-18 @ 191 Days'!N15)+ROUND('2017-18 @ 191 Days'!N15*$B$3,4)</f>
        <v>18.541699999999995</v>
      </c>
      <c r="O15" s="12">
        <f>('2017-18 @ 191 Days'!O15)+ROUND('2017-18 @ 191 Days'!O15*$B$3,4)</f>
        <v>18.939</v>
      </c>
      <c r="P15" s="12">
        <f>('2017-18 @ 191 Days'!P15)+ROUND('2017-18 @ 191 Days'!P15*$B$3,4)</f>
        <v>19.357800000000005</v>
      </c>
      <c r="Q15" s="12">
        <f>('2017-18 @ 191 Days'!Q15)+ROUND('2017-18 @ 191 Days'!Q15*$B$3,4)</f>
        <v>19.776499999999995</v>
      </c>
      <c r="R15" s="12">
        <f>('2017-18 @ 191 Days'!R15)+ROUND('2017-18 @ 191 Days'!R15*$B$3,4)</f>
        <v>20.206099999999996</v>
      </c>
      <c r="S15" s="12">
        <f>('2017-18 @ 191 Days'!S15)+ROUND('2017-18 @ 191 Days'!S15*$B$3,4)</f>
        <v>20.657</v>
      </c>
      <c r="T15" s="12">
        <f>('2017-18 @ 191 Days'!T15)+ROUND('2017-18 @ 191 Days'!T15*$B$3,4)</f>
        <v>21.108000000000001</v>
      </c>
      <c r="U15" s="12">
        <f>('2017-18 @ 191 Days'!U15)+ROUND('2017-18 @ 191 Days'!U15*$B$3,4)</f>
        <v>21.580499999999997</v>
      </c>
      <c r="V15" s="12">
        <f>('2017-18 @ 191 Days'!V15)+ROUND('2017-18 @ 191 Days'!V15*$B$3,4)</f>
        <v>21.8597</v>
      </c>
      <c r="W15" s="12">
        <f>('2017-18 @ 191 Days'!W15)+ROUND('2017-18 @ 191 Days'!W15*$B$3,4)</f>
        <v>22.149499999999996</v>
      </c>
    </row>
    <row r="16" spans="2:23" s="5" customFormat="1" ht="15.75" customHeight="1" x14ac:dyDescent="0.2">
      <c r="B16" s="10">
        <f t="shared" si="0"/>
        <v>10</v>
      </c>
      <c r="C16" s="12">
        <f>('2017-18 @ 191 Days'!C16)+ROUND('2017-18 @ 191 Days'!C16*$B$3,4)</f>
        <v>13.5219</v>
      </c>
      <c r="D16" s="12">
        <f>('2017-18 @ 191 Days'!D16)+ROUND('2017-18 @ 191 Days'!D16*$B$3,4)</f>
        <v>13.859899999999998</v>
      </c>
      <c r="E16" s="12">
        <f>('2017-18 @ 191 Days'!E16)+ROUND('2017-18 @ 191 Days'!E16*$B$3,4)</f>
        <v>14.439900000000002</v>
      </c>
      <c r="F16" s="12">
        <f>('2017-18 @ 191 Days'!F16)+ROUND('2017-18 @ 191 Days'!F16*$B$3,4)</f>
        <v>15.041099999999998</v>
      </c>
      <c r="G16" s="12">
        <f>('2017-18 @ 191 Days'!G16)+ROUND('2017-18 @ 191 Days'!G16*$B$3,4)</f>
        <v>15.663899999999998</v>
      </c>
      <c r="H16" s="12">
        <f>('2017-18 @ 191 Days'!H16)+ROUND('2017-18 @ 191 Days'!H16*$B$3,4)</f>
        <v>16.329599999999999</v>
      </c>
      <c r="I16" s="12">
        <f>('2017-18 @ 191 Days'!I16)+ROUND('2017-18 @ 191 Days'!I16*$B$3,4)</f>
        <v>17.0276</v>
      </c>
      <c r="J16" s="12">
        <f>('2017-18 @ 191 Days'!J16)+ROUND('2017-18 @ 191 Days'!J16*$B$3,4)</f>
        <v>17.747099999999996</v>
      </c>
      <c r="K16" s="12">
        <f>('2017-18 @ 191 Days'!K16)+ROUND('2017-18 @ 191 Days'!K16*$B$3,4)</f>
        <v>18.133600000000001</v>
      </c>
      <c r="L16" s="12">
        <f>('2017-18 @ 191 Days'!L16)+ROUND('2017-18 @ 191 Days'!L16*$B$3,4)</f>
        <v>18.530999999999999</v>
      </c>
      <c r="M16" s="12">
        <f>('2017-18 @ 191 Days'!M16)+ROUND('2017-18 @ 191 Days'!M16*$B$3,4)</f>
        <v>18.9283</v>
      </c>
      <c r="N16" s="12">
        <f>('2017-18 @ 191 Days'!N16)+ROUND('2017-18 @ 191 Days'!N16*$B$3,4)</f>
        <v>19.347099999999998</v>
      </c>
      <c r="O16" s="12">
        <f>('2017-18 @ 191 Days'!O16)+ROUND('2017-18 @ 191 Days'!O16*$B$3,4)</f>
        <v>19.765799999999995</v>
      </c>
      <c r="P16" s="12">
        <f>('2017-18 @ 191 Days'!P16)+ROUND('2017-18 @ 191 Days'!P16*$B$3,4)</f>
        <v>20.195399999999996</v>
      </c>
      <c r="Q16" s="12">
        <f>('2017-18 @ 191 Days'!Q16)+ROUND('2017-18 @ 191 Days'!Q16*$B$3,4)</f>
        <v>20.6463</v>
      </c>
      <c r="R16" s="12">
        <f>('2017-18 @ 191 Days'!R16)+ROUND('2017-18 @ 191 Days'!R16*$B$3,4)</f>
        <v>21.097200000000001</v>
      </c>
      <c r="S16" s="12">
        <f>('2017-18 @ 191 Days'!S16)+ROUND('2017-18 @ 191 Days'!S16*$B$3,4)</f>
        <v>21.569699999999997</v>
      </c>
      <c r="T16" s="12">
        <f>('2017-18 @ 191 Days'!T16)+ROUND('2017-18 @ 191 Days'!T16*$B$3,4)</f>
        <v>22.042200000000001</v>
      </c>
      <c r="U16" s="12">
        <f>('2017-18 @ 191 Days'!U16)+ROUND('2017-18 @ 191 Days'!U16*$B$3,4)</f>
        <v>22.535999999999998</v>
      </c>
      <c r="V16" s="12">
        <f>('2017-18 @ 191 Days'!V16)+ROUND('2017-18 @ 191 Days'!V16*$B$3,4)</f>
        <v>22.836799999999997</v>
      </c>
      <c r="W16" s="12">
        <f>('2017-18 @ 191 Days'!W16)+ROUND('2017-18 @ 191 Days'!W16*$B$3,4)</f>
        <v>23.137399999999996</v>
      </c>
    </row>
    <row r="17" spans="2:23" s="5" customFormat="1" ht="15.75" customHeight="1" x14ac:dyDescent="0.2">
      <c r="B17" s="10">
        <f t="shared" si="0"/>
        <v>11</v>
      </c>
      <c r="C17" s="12">
        <f>('2017-18 @ 191 Days'!C17)+ROUND('2017-18 @ 191 Days'!C17*$B$3,4)</f>
        <v>14.0877</v>
      </c>
      <c r="D17" s="12">
        <f>('2017-18 @ 191 Days'!D17)+ROUND('2017-18 @ 191 Days'!D17*$B$3,4)</f>
        <v>14.439900000000002</v>
      </c>
      <c r="E17" s="12">
        <f>('2017-18 @ 191 Days'!E17)+ROUND('2017-18 @ 191 Days'!E17*$B$3,4)</f>
        <v>15.041099999999998</v>
      </c>
      <c r="F17" s="12">
        <f>('2017-18 @ 191 Days'!F17)+ROUND('2017-18 @ 191 Days'!F17*$B$3,4)</f>
        <v>15.663899999999998</v>
      </c>
      <c r="G17" s="12">
        <f>('2017-18 @ 191 Days'!G17)+ROUND('2017-18 @ 191 Days'!G17*$B$3,4)</f>
        <v>16.329599999999999</v>
      </c>
      <c r="H17" s="12">
        <f>('2017-18 @ 191 Days'!H17)+ROUND('2017-18 @ 191 Days'!H17*$B$3,4)</f>
        <v>17.0276</v>
      </c>
      <c r="I17" s="12">
        <f>('2017-18 @ 191 Days'!I17)+ROUND('2017-18 @ 191 Days'!I17*$B$3,4)</f>
        <v>17.747099999999996</v>
      </c>
      <c r="J17" s="12">
        <f>('2017-18 @ 191 Days'!J17)+ROUND('2017-18 @ 191 Days'!J17*$B$3,4)</f>
        <v>18.520199999999999</v>
      </c>
      <c r="K17" s="12">
        <f>('2017-18 @ 191 Days'!K17)+ROUND('2017-18 @ 191 Days'!K17*$B$3,4)</f>
        <v>18.917500000000004</v>
      </c>
      <c r="L17" s="12">
        <f>('2017-18 @ 191 Days'!L17)+ROUND('2017-18 @ 191 Days'!L17*$B$3,4)</f>
        <v>19.336300000000001</v>
      </c>
      <c r="M17" s="12">
        <f>('2017-18 @ 191 Days'!M17)+ROUND('2017-18 @ 191 Days'!M17*$B$3,4)</f>
        <v>19.755099999999999</v>
      </c>
      <c r="N17" s="12">
        <f>('2017-18 @ 191 Days'!N17)+ROUND('2017-18 @ 191 Days'!N17*$B$3,4)</f>
        <v>20.1846</v>
      </c>
      <c r="O17" s="12">
        <f>('2017-18 @ 191 Days'!O17)+ROUND('2017-18 @ 191 Days'!O17*$B$3,4)</f>
        <v>20.6355</v>
      </c>
      <c r="P17" s="12">
        <f>('2017-18 @ 191 Days'!P17)+ROUND('2017-18 @ 191 Days'!P17*$B$3,4)</f>
        <v>21.086500000000001</v>
      </c>
      <c r="Q17" s="12">
        <f>('2017-18 @ 191 Days'!Q17)+ROUND('2017-18 @ 191 Days'!Q17*$B$3,4)</f>
        <v>21.548200000000001</v>
      </c>
      <c r="R17" s="12">
        <f>('2017-18 @ 191 Days'!R17)+ROUND('2017-18 @ 191 Days'!R17*$B$3,4)</f>
        <v>22.031499999999998</v>
      </c>
      <c r="S17" s="12">
        <f>('2017-18 @ 191 Days'!S17)+ROUND('2017-18 @ 191 Days'!S17*$B$3,4)</f>
        <v>22.525399999999998</v>
      </c>
      <c r="T17" s="12">
        <f>('2017-18 @ 191 Days'!T17)+ROUND('2017-18 @ 191 Days'!T17*$B$3,4)</f>
        <v>23.019300000000001</v>
      </c>
      <c r="U17" s="12">
        <f>('2017-18 @ 191 Days'!U17)+ROUND('2017-18 @ 191 Days'!U17*$B$3,4)</f>
        <v>23.534699999999997</v>
      </c>
      <c r="V17" s="12">
        <f>('2017-18 @ 191 Days'!V17)+ROUND('2017-18 @ 191 Days'!V17*$B$3,4)</f>
        <v>23.856999999999996</v>
      </c>
      <c r="W17" s="12">
        <f>('2017-18 @ 191 Days'!W17)+ROUND('2017-18 @ 191 Days'!W17*$B$3,4)</f>
        <v>24.179099999999998</v>
      </c>
    </row>
    <row r="18" spans="2:23" s="5" customFormat="1" ht="15.75" customHeight="1" x14ac:dyDescent="0.2">
      <c r="B18" s="10">
        <f t="shared" si="0"/>
        <v>12</v>
      </c>
      <c r="C18" s="12">
        <f>('2017-18 @ 191 Days'!C18)+ROUND('2017-18 @ 191 Days'!C18*$B$3,4)</f>
        <v>14.674300000000001</v>
      </c>
      <c r="D18" s="12">
        <f>('2017-18 @ 191 Days'!D18)+ROUND('2017-18 @ 191 Days'!D18*$B$3,4)</f>
        <v>15.041099999999998</v>
      </c>
      <c r="E18" s="12">
        <f>('2017-18 @ 191 Days'!E18)+ROUND('2017-18 @ 191 Days'!E18*$B$3,4)</f>
        <v>15.663899999999998</v>
      </c>
      <c r="F18" s="12">
        <f>('2017-18 @ 191 Days'!F18)+ROUND('2017-18 @ 191 Days'!F18*$B$3,4)</f>
        <v>16.329599999999999</v>
      </c>
      <c r="G18" s="12">
        <f>('2017-18 @ 191 Days'!G18)+ROUND('2017-18 @ 191 Days'!G18*$B$3,4)</f>
        <v>17.0276</v>
      </c>
      <c r="H18" s="12">
        <f>('2017-18 @ 191 Days'!H18)+ROUND('2017-18 @ 191 Days'!H18*$B$3,4)</f>
        <v>17.747099999999996</v>
      </c>
      <c r="I18" s="12">
        <f>('2017-18 @ 191 Days'!I18)+ROUND('2017-18 @ 191 Days'!I18*$B$3,4)</f>
        <v>18.520199999999999</v>
      </c>
      <c r="J18" s="12">
        <f>('2017-18 @ 191 Days'!J18)+ROUND('2017-18 @ 191 Days'!J18*$B$3,4)</f>
        <v>19.325399999999995</v>
      </c>
      <c r="K18" s="12">
        <f>('2017-18 @ 191 Days'!K18)+ROUND('2017-18 @ 191 Days'!K18*$B$3,4)</f>
        <v>19.744299999999999</v>
      </c>
      <c r="L18" s="12">
        <f>('2017-18 @ 191 Days'!L18)+ROUND('2017-18 @ 191 Days'!L18*$B$3,4)</f>
        <v>20.1738</v>
      </c>
      <c r="M18" s="12">
        <f>('2017-18 @ 191 Days'!M18)+ROUND('2017-18 @ 191 Days'!M18*$B$3,4)</f>
        <v>20.624800000000004</v>
      </c>
      <c r="N18" s="12">
        <f>('2017-18 @ 191 Days'!N18)+ROUND('2017-18 @ 191 Days'!N18*$B$3,4)</f>
        <v>21.075900000000001</v>
      </c>
      <c r="O18" s="12">
        <f>('2017-18 @ 191 Days'!O18)+ROUND('2017-18 @ 191 Days'!O18*$B$3,4)</f>
        <v>21.537499999999994</v>
      </c>
      <c r="P18" s="12">
        <f>('2017-18 @ 191 Days'!P18)+ROUND('2017-18 @ 191 Days'!P18*$B$3,4)</f>
        <v>22.020800000000001</v>
      </c>
      <c r="Q18" s="12">
        <f>('2017-18 @ 191 Days'!Q18)+ROUND('2017-18 @ 191 Days'!Q18*$B$3,4)</f>
        <v>22.504000000000001</v>
      </c>
      <c r="R18" s="12">
        <f>('2017-18 @ 191 Days'!R18)+ROUND('2017-18 @ 191 Days'!R18*$B$3,4)</f>
        <v>23.008599999999998</v>
      </c>
      <c r="S18" s="12">
        <f>('2017-18 @ 191 Days'!S18)+ROUND('2017-18 @ 191 Days'!S18*$B$3,4)</f>
        <v>23.524099999999997</v>
      </c>
      <c r="T18" s="12">
        <f>('2017-18 @ 191 Days'!T18)+ROUND('2017-18 @ 191 Days'!T18*$B$3,4)</f>
        <v>24.0503</v>
      </c>
      <c r="U18" s="12">
        <f>('2017-18 @ 191 Days'!U18)+ROUND('2017-18 @ 191 Days'!U18*$B$3,4)</f>
        <v>24.597799999999999</v>
      </c>
      <c r="V18" s="12">
        <f>('2017-18 @ 191 Days'!V18)+ROUND('2017-18 @ 191 Days'!V18*$B$3,4)</f>
        <v>24.919900000000002</v>
      </c>
      <c r="W18" s="12">
        <f>('2017-18 @ 191 Days'!W18)+ROUND('2017-18 @ 191 Days'!W18*$B$3,4)</f>
        <v>25.263599999999997</v>
      </c>
    </row>
    <row r="19" spans="2:23" s="5" customFormat="1" ht="15.75" customHeight="1" x14ac:dyDescent="0.2">
      <c r="B19" s="10">
        <f t="shared" si="0"/>
        <v>13</v>
      </c>
      <c r="C19" s="12">
        <f>('2017-18 @ 191 Days'!C19)+ROUND('2017-18 @ 191 Days'!C19*$B$3,4)</f>
        <v>15.2818</v>
      </c>
      <c r="D19" s="12">
        <f>('2017-18 @ 191 Days'!D19)+ROUND('2017-18 @ 191 Days'!D19*$B$3,4)</f>
        <v>15.663899999999998</v>
      </c>
      <c r="E19" s="12">
        <f>('2017-18 @ 191 Days'!E19)+ROUND('2017-18 @ 191 Days'!E19*$B$3,4)</f>
        <v>16.329599999999999</v>
      </c>
      <c r="F19" s="12">
        <f>('2017-18 @ 191 Days'!F19)+ROUND('2017-18 @ 191 Days'!F19*$B$3,4)</f>
        <v>17.0276</v>
      </c>
      <c r="G19" s="12">
        <f>('2017-18 @ 191 Days'!G19)+ROUND('2017-18 @ 191 Days'!G19*$B$3,4)</f>
        <v>17.747099999999996</v>
      </c>
      <c r="H19" s="12">
        <f>('2017-18 @ 191 Days'!H19)+ROUND('2017-18 @ 191 Days'!H19*$B$3,4)</f>
        <v>18.520199999999999</v>
      </c>
      <c r="I19" s="12">
        <f>('2017-18 @ 191 Days'!I19)+ROUND('2017-18 @ 191 Days'!I19*$B$3,4)</f>
        <v>19.325399999999995</v>
      </c>
      <c r="J19" s="12">
        <f>('2017-18 @ 191 Days'!J19)+ROUND('2017-18 @ 191 Days'!J19*$B$3,4)</f>
        <v>20.163000000000004</v>
      </c>
      <c r="K19" s="12">
        <f>('2017-18 @ 191 Days'!K19)+ROUND('2017-18 @ 191 Days'!K19*$B$3,4)</f>
        <v>20.614100000000004</v>
      </c>
      <c r="L19" s="12">
        <f>('2017-18 @ 191 Days'!L19)+ROUND('2017-18 @ 191 Days'!L19*$B$3,4)</f>
        <v>21.065200000000001</v>
      </c>
      <c r="M19" s="12">
        <f>('2017-18 @ 191 Days'!M19)+ROUND('2017-18 @ 191 Days'!M19*$B$3,4)</f>
        <v>21.526699999999998</v>
      </c>
      <c r="N19" s="12">
        <f>('2017-18 @ 191 Days'!N19)+ROUND('2017-18 @ 191 Days'!N19*$B$3,4)</f>
        <v>22.009900000000002</v>
      </c>
      <c r="O19" s="12">
        <f>('2017-18 @ 191 Days'!O19)+ROUND('2017-18 @ 191 Days'!O19*$B$3,4)</f>
        <v>22.493200000000002</v>
      </c>
      <c r="P19" s="12">
        <f>('2017-18 @ 191 Days'!P19)+ROUND('2017-18 @ 191 Days'!P19*$B$3,4)</f>
        <v>22.997900000000001</v>
      </c>
      <c r="Q19" s="12">
        <f>('2017-18 @ 191 Days'!Q19)+ROUND('2017-18 @ 191 Days'!Q19*$B$3,4)</f>
        <v>23.513400000000001</v>
      </c>
      <c r="R19" s="12">
        <f>('2017-18 @ 191 Days'!R19)+ROUND('2017-18 @ 191 Days'!R19*$B$3,4)</f>
        <v>24.0395</v>
      </c>
      <c r="S19" s="12">
        <f>('2017-18 @ 191 Days'!S19)+ROUND('2017-18 @ 191 Days'!S19*$B$3,4)</f>
        <v>24.5763</v>
      </c>
      <c r="T19" s="12">
        <f>('2017-18 @ 191 Days'!T19)+ROUND('2017-18 @ 191 Days'!T19*$B$3,4)</f>
        <v>25.134800000000002</v>
      </c>
      <c r="U19" s="12">
        <f>('2017-18 @ 191 Days'!U19)+ROUND('2017-18 @ 191 Days'!U19*$B$3,4)</f>
        <v>25.703900000000001</v>
      </c>
      <c r="V19" s="12">
        <f>('2017-18 @ 191 Days'!V19)+ROUND('2017-18 @ 191 Days'!V19*$B$3,4)</f>
        <v>26.047399999999996</v>
      </c>
      <c r="W19" s="12">
        <f>('2017-18 @ 191 Days'!W19)+ROUND('2017-18 @ 191 Days'!W19*$B$3,4)</f>
        <v>26.401799999999998</v>
      </c>
    </row>
    <row r="20" spans="2:23" s="5" customFormat="1" ht="15.75" customHeight="1" x14ac:dyDescent="0.2">
      <c r="B20" s="10">
        <f t="shared" si="0"/>
        <v>14</v>
      </c>
      <c r="C20" s="12">
        <f>('2017-18 @ 191 Days'!C20)+ROUND('2017-18 @ 191 Days'!C20*$B$3,4)</f>
        <v>15.9313</v>
      </c>
      <c r="D20" s="12">
        <f>('2017-18 @ 191 Days'!D20)+ROUND('2017-18 @ 191 Days'!D20*$B$3,4)</f>
        <v>16.329599999999999</v>
      </c>
      <c r="E20" s="12">
        <f>('2017-18 @ 191 Days'!E20)+ROUND('2017-18 @ 191 Days'!E20*$B$3,4)</f>
        <v>17.0276</v>
      </c>
      <c r="F20" s="12">
        <f>('2017-18 @ 191 Days'!F20)+ROUND('2017-18 @ 191 Days'!F20*$B$3,4)</f>
        <v>17.747099999999996</v>
      </c>
      <c r="G20" s="12">
        <f>('2017-18 @ 191 Days'!G20)+ROUND('2017-18 @ 191 Days'!G20*$B$3,4)</f>
        <v>18.520199999999999</v>
      </c>
      <c r="H20" s="12">
        <f>('2017-18 @ 191 Days'!H20)+ROUND('2017-18 @ 191 Days'!H20*$B$3,4)</f>
        <v>19.325399999999995</v>
      </c>
      <c r="I20" s="12">
        <f>('2017-18 @ 191 Days'!I20)+ROUND('2017-18 @ 191 Days'!I20*$B$3,4)</f>
        <v>20.163000000000004</v>
      </c>
      <c r="J20" s="12">
        <f>('2017-18 @ 191 Days'!J20)+ROUND('2017-18 @ 191 Days'!J20*$B$3,4)</f>
        <v>21.054299999999998</v>
      </c>
      <c r="K20" s="12">
        <f>('2017-18 @ 191 Days'!K20)+ROUND('2017-18 @ 191 Days'!K20*$B$3,4)</f>
        <v>21.515999999999998</v>
      </c>
      <c r="L20" s="12">
        <f>('2017-18 @ 191 Days'!L20)+ROUND('2017-18 @ 191 Days'!L20*$B$3,4)</f>
        <v>21.999300000000002</v>
      </c>
      <c r="M20" s="12">
        <f>('2017-18 @ 191 Days'!M20)+ROUND('2017-18 @ 191 Days'!M20*$B$3,4)</f>
        <v>22.482399999999998</v>
      </c>
      <c r="N20" s="12">
        <f>('2017-18 @ 191 Days'!N20)+ROUND('2017-18 @ 191 Days'!N20*$B$3,4)</f>
        <v>22.987199999999998</v>
      </c>
      <c r="O20" s="12">
        <f>('2017-18 @ 191 Days'!O20)+ROUND('2017-18 @ 191 Days'!O20*$B$3,4)</f>
        <v>23.502499999999998</v>
      </c>
      <c r="P20" s="12">
        <f>('2017-18 @ 191 Days'!P20)+ROUND('2017-18 @ 191 Days'!P20*$B$3,4)</f>
        <v>24.028700000000001</v>
      </c>
      <c r="Q20" s="12">
        <f>('2017-18 @ 191 Days'!Q20)+ROUND('2017-18 @ 191 Days'!Q20*$B$3,4)</f>
        <v>24.5656</v>
      </c>
      <c r="R20" s="12">
        <f>('2017-18 @ 191 Days'!R20)+ROUND('2017-18 @ 191 Days'!R20*$B$3,4)</f>
        <v>25.124100000000006</v>
      </c>
      <c r="S20" s="12">
        <f>('2017-18 @ 191 Days'!S20)+ROUND('2017-18 @ 191 Days'!S20*$B$3,4)</f>
        <v>25.682399999999998</v>
      </c>
      <c r="T20" s="12">
        <f>('2017-18 @ 191 Days'!T20)+ROUND('2017-18 @ 191 Days'!T20*$B$3,4)</f>
        <v>26.272999999999996</v>
      </c>
      <c r="U20" s="12">
        <f>('2017-18 @ 191 Days'!U20)+ROUND('2017-18 @ 191 Days'!U20*$B$3,4)</f>
        <v>26.863500000000002</v>
      </c>
      <c r="V20" s="12">
        <f>('2017-18 @ 191 Days'!V20)+ROUND('2017-18 @ 191 Days'!V20*$B$3,4)</f>
        <v>27.2287</v>
      </c>
      <c r="W20" s="12">
        <f>('2017-18 @ 191 Days'!W20)+ROUND('2017-18 @ 191 Days'!W20*$B$3,4)</f>
        <v>27.604400000000002</v>
      </c>
    </row>
    <row r="21" spans="2:23" s="5" customFormat="1" ht="15.75" customHeight="1" x14ac:dyDescent="0.2">
      <c r="B21" s="10">
        <f t="shared" si="0"/>
        <v>15</v>
      </c>
      <c r="C21" s="12">
        <f>('2017-18 @ 191 Days'!C21)+ROUND('2017-18 @ 191 Days'!C21*$B$3,4)</f>
        <v>16.612300000000001</v>
      </c>
      <c r="D21" s="12">
        <f>('2017-18 @ 191 Days'!D21)+ROUND('2017-18 @ 191 Days'!D21*$B$3,4)</f>
        <v>17.0276</v>
      </c>
      <c r="E21" s="12">
        <f>('2017-18 @ 191 Days'!E21)+ROUND('2017-18 @ 191 Days'!E21*$B$3,4)</f>
        <v>17.747099999999996</v>
      </c>
      <c r="F21" s="12">
        <f>('2017-18 @ 191 Days'!F21)+ROUND('2017-18 @ 191 Days'!F21*$B$3,4)</f>
        <v>18.520199999999999</v>
      </c>
      <c r="G21" s="12">
        <f>('2017-18 @ 191 Days'!G21)+ROUND('2017-18 @ 191 Days'!G21*$B$3,4)</f>
        <v>19.325399999999995</v>
      </c>
      <c r="H21" s="12">
        <f>('2017-18 @ 191 Days'!H21)+ROUND('2017-18 @ 191 Days'!H21*$B$3,4)</f>
        <v>20.163000000000004</v>
      </c>
      <c r="I21" s="12">
        <f>('2017-18 @ 191 Days'!I21)+ROUND('2017-18 @ 191 Days'!I21*$B$3,4)</f>
        <v>21.054299999999998</v>
      </c>
      <c r="J21" s="12">
        <f>('2017-18 @ 191 Days'!J21)+ROUND('2017-18 @ 191 Days'!J21*$B$3,4)</f>
        <v>21.988600000000002</v>
      </c>
      <c r="K21" s="12">
        <f>('2017-18 @ 191 Days'!K21)+ROUND('2017-18 @ 191 Days'!K21*$B$3,4)</f>
        <v>22.471699999999998</v>
      </c>
      <c r="L21" s="12">
        <f>('2017-18 @ 191 Days'!L21)+ROUND('2017-18 @ 191 Days'!L21*$B$3,4)</f>
        <v>22.976400000000002</v>
      </c>
      <c r="M21" s="12">
        <f>('2017-18 @ 191 Days'!M21)+ROUND('2017-18 @ 191 Days'!M21*$B$3,4)</f>
        <v>23.491799999999998</v>
      </c>
      <c r="N21" s="12">
        <f>('2017-18 @ 191 Days'!N21)+ROUND('2017-18 @ 191 Days'!N21*$B$3,4)</f>
        <v>24.017899999999997</v>
      </c>
      <c r="O21" s="12">
        <f>('2017-18 @ 191 Days'!O21)+ROUND('2017-18 @ 191 Days'!O21*$B$3,4)</f>
        <v>24.5549</v>
      </c>
      <c r="P21" s="12">
        <f>('2017-18 @ 191 Days'!P21)+ROUND('2017-18 @ 191 Days'!P21*$B$3,4)</f>
        <v>25.102499999999996</v>
      </c>
      <c r="Q21" s="12">
        <f>('2017-18 @ 191 Days'!Q21)+ROUND('2017-18 @ 191 Days'!Q21*$B$3,4)</f>
        <v>25.671699999999998</v>
      </c>
      <c r="R21" s="12">
        <f>('2017-18 @ 191 Days'!R21)+ROUND('2017-18 @ 191 Days'!R21*$B$3,4)</f>
        <v>26.251399999999997</v>
      </c>
      <c r="S21" s="12">
        <f>('2017-18 @ 191 Days'!S21)+ROUND('2017-18 @ 191 Days'!S21*$B$3,4)</f>
        <v>26.852799999999998</v>
      </c>
      <c r="T21" s="12">
        <f>('2017-18 @ 191 Days'!T21)+ROUND('2017-18 @ 191 Days'!T21*$B$3,4)</f>
        <v>27.464800000000004</v>
      </c>
      <c r="U21" s="12">
        <f>('2017-18 @ 191 Days'!U21)+ROUND('2017-18 @ 191 Days'!U21*$B$3,4)</f>
        <v>28.087599999999998</v>
      </c>
      <c r="V21" s="12">
        <f>('2017-18 @ 191 Days'!V21)+ROUND('2017-18 @ 191 Days'!V21*$B$3,4)</f>
        <v>28.4742</v>
      </c>
      <c r="W21" s="12">
        <f>('2017-18 @ 191 Days'!W21)+ROUND('2017-18 @ 191 Days'!W21*$B$3,4)</f>
        <v>28.860799999999998</v>
      </c>
    </row>
    <row r="22" spans="2:23" s="5" customFormat="1" ht="15.75" customHeight="1" x14ac:dyDescent="0.2">
      <c r="B22" s="10">
        <f t="shared" si="0"/>
        <v>16</v>
      </c>
      <c r="C22" s="12">
        <f>('2017-18 @ 191 Days'!C22)+ROUND('2017-18 @ 191 Days'!C22*$B$3,4)</f>
        <v>17.3142</v>
      </c>
      <c r="D22" s="12">
        <f>('2017-18 @ 191 Days'!D22)+ROUND('2017-18 @ 191 Days'!D22*$B$3,4)</f>
        <v>17.747099999999996</v>
      </c>
      <c r="E22" s="12">
        <f>('2017-18 @ 191 Days'!E22)+ROUND('2017-18 @ 191 Days'!E22*$B$3,4)</f>
        <v>18.520199999999999</v>
      </c>
      <c r="F22" s="12">
        <f>('2017-18 @ 191 Days'!F22)+ROUND('2017-18 @ 191 Days'!F22*$B$3,4)</f>
        <v>19.325399999999995</v>
      </c>
      <c r="G22" s="12">
        <f>('2017-18 @ 191 Days'!G22)+ROUND('2017-18 @ 191 Days'!G22*$B$3,4)</f>
        <v>20.163000000000004</v>
      </c>
      <c r="H22" s="12">
        <f>('2017-18 @ 191 Days'!H22)+ROUND('2017-18 @ 191 Days'!H22*$B$3,4)</f>
        <v>21.054299999999998</v>
      </c>
      <c r="I22" s="12">
        <f>('2017-18 @ 191 Days'!I22)+ROUND('2017-18 @ 191 Days'!I22*$B$3,4)</f>
        <v>21.988600000000002</v>
      </c>
      <c r="J22" s="12">
        <f>('2017-18 @ 191 Days'!J22)+ROUND('2017-18 @ 191 Days'!J22*$B$3,4)</f>
        <v>22.965600000000002</v>
      </c>
      <c r="K22" s="12">
        <f>('2017-18 @ 191 Days'!K22)+ROUND('2017-18 @ 191 Days'!K22*$B$3,4)</f>
        <v>23.470399999999998</v>
      </c>
      <c r="L22" s="12">
        <f>('2017-18 @ 191 Days'!L22)+ROUND('2017-18 @ 191 Days'!L22*$B$3,4)</f>
        <v>23.996500000000001</v>
      </c>
      <c r="M22" s="12">
        <f>('2017-18 @ 191 Days'!M22)+ROUND('2017-18 @ 191 Days'!M22*$B$3,4)</f>
        <v>24.5441</v>
      </c>
      <c r="N22" s="12">
        <f>('2017-18 @ 191 Days'!N22)+ROUND('2017-18 @ 191 Days'!N22*$B$3,4)</f>
        <v>25.091799999999996</v>
      </c>
      <c r="O22" s="12">
        <f>('2017-18 @ 191 Days'!O22)+ROUND('2017-18 @ 191 Days'!O22*$B$3,4)</f>
        <v>25.661000000000001</v>
      </c>
      <c r="P22" s="12">
        <f>('2017-18 @ 191 Days'!P22)+ROUND('2017-18 @ 191 Days'!P22*$B$3,4)</f>
        <v>26.240699999999997</v>
      </c>
      <c r="Q22" s="12">
        <f>('2017-18 @ 191 Days'!Q22)+ROUND('2017-18 @ 191 Days'!Q22*$B$3,4)</f>
        <v>26.831399999999999</v>
      </c>
      <c r="R22" s="12">
        <f>('2017-18 @ 191 Days'!R22)+ROUND('2017-18 @ 191 Days'!R22*$B$3,4)</f>
        <v>27.443399999999997</v>
      </c>
      <c r="S22" s="12">
        <f>('2017-18 @ 191 Days'!S22)+ROUND('2017-18 @ 191 Days'!S22*$B$3,4)</f>
        <v>28.066199999999998</v>
      </c>
      <c r="T22" s="12">
        <f>('2017-18 @ 191 Days'!T22)+ROUND('2017-18 @ 191 Days'!T22*$B$3,4)</f>
        <v>28.710500000000003</v>
      </c>
      <c r="U22" s="12">
        <f>('2017-18 @ 191 Days'!U22)+ROUND('2017-18 @ 191 Days'!U22*$B$3,4)</f>
        <v>29.365500000000001</v>
      </c>
      <c r="V22" s="12">
        <f>('2017-18 @ 191 Days'!V22)+ROUND('2017-18 @ 191 Days'!V22*$B$3,4)</f>
        <v>29.773599999999998</v>
      </c>
      <c r="W22" s="12">
        <f>('2017-18 @ 191 Days'!W22)+ROUND('2017-18 @ 191 Days'!W22*$B$3,4)</f>
        <v>30.181499999999996</v>
      </c>
    </row>
    <row r="23" spans="2:23" s="5" customFormat="1" ht="15.75" customHeight="1" x14ac:dyDescent="0.2">
      <c r="B23" s="10">
        <f t="shared" si="0"/>
        <v>17</v>
      </c>
      <c r="C23" s="12">
        <f>('2017-18 @ 191 Days'!C23)+ROUND('2017-18 @ 191 Days'!C23*$B$3,4)</f>
        <v>18.0685</v>
      </c>
      <c r="D23" s="12">
        <f>('2017-18 @ 191 Days'!D23)+ROUND('2017-18 @ 191 Days'!D23*$B$3,4)</f>
        <v>18.520199999999999</v>
      </c>
      <c r="E23" s="12">
        <f>('2017-18 @ 191 Days'!E23)+ROUND('2017-18 @ 191 Days'!E23*$B$3,4)</f>
        <v>19.325399999999995</v>
      </c>
      <c r="F23" s="12">
        <f>('2017-18 @ 191 Days'!F23)+ROUND('2017-18 @ 191 Days'!F23*$B$3,4)</f>
        <v>20.163000000000004</v>
      </c>
      <c r="G23" s="12">
        <f>('2017-18 @ 191 Days'!G23)+ROUND('2017-18 @ 191 Days'!G23*$B$3,4)</f>
        <v>21.054299999999998</v>
      </c>
      <c r="H23" s="12">
        <f>('2017-18 @ 191 Days'!H23)+ROUND('2017-18 @ 191 Days'!H23*$B$3,4)</f>
        <v>21.988600000000002</v>
      </c>
      <c r="I23" s="12">
        <f>('2017-18 @ 191 Days'!I23)+ROUND('2017-18 @ 191 Days'!I23*$B$3,4)</f>
        <v>22.965600000000002</v>
      </c>
      <c r="J23" s="12">
        <f>('2017-18 @ 191 Days'!J23)+ROUND('2017-18 @ 191 Days'!J23*$B$3,4)</f>
        <v>23.985899999999997</v>
      </c>
      <c r="K23" s="12">
        <f>('2017-18 @ 191 Days'!K23)+ROUND('2017-18 @ 191 Days'!K23*$B$3,4)</f>
        <v>24.522699999999997</v>
      </c>
      <c r="L23" s="12">
        <f>('2017-18 @ 191 Days'!L23)+ROUND('2017-18 @ 191 Days'!L23*$B$3,4)</f>
        <v>25.081099999999996</v>
      </c>
      <c r="M23" s="12">
        <f>('2017-18 @ 191 Days'!M23)+ROUND('2017-18 @ 191 Days'!M23*$B$3,4)</f>
        <v>25.650100000000002</v>
      </c>
      <c r="N23" s="12">
        <f>('2017-18 @ 191 Days'!N23)+ROUND('2017-18 @ 191 Days'!N23*$B$3,4)</f>
        <v>26.229999999999997</v>
      </c>
      <c r="O23" s="12">
        <f>('2017-18 @ 191 Days'!O23)+ROUND('2017-18 @ 191 Days'!O23*$B$3,4)</f>
        <v>26.820599999999995</v>
      </c>
      <c r="P23" s="12">
        <f>('2017-18 @ 191 Days'!P23)+ROUND('2017-18 @ 191 Days'!P23*$B$3,4)</f>
        <v>27.432599999999994</v>
      </c>
      <c r="Q23" s="12">
        <f>('2017-18 @ 191 Days'!Q23)+ROUND('2017-18 @ 191 Days'!Q23*$B$3,4)</f>
        <v>28.055499999999999</v>
      </c>
      <c r="R23" s="12">
        <f>('2017-18 @ 191 Days'!R23)+ROUND('2017-18 @ 191 Days'!R23*$B$3,4)</f>
        <v>28.6997</v>
      </c>
      <c r="S23" s="12">
        <f>('2017-18 @ 191 Days'!S23)+ROUND('2017-18 @ 191 Days'!S23*$B$3,4)</f>
        <v>29.354800000000001</v>
      </c>
      <c r="T23" s="12">
        <f>('2017-18 @ 191 Days'!T23)+ROUND('2017-18 @ 191 Days'!T23*$B$3,4)</f>
        <v>30.020500000000002</v>
      </c>
      <c r="U23" s="12">
        <f>('2017-18 @ 191 Days'!U23)+ROUND('2017-18 @ 191 Days'!U23*$B$3,4)</f>
        <v>30.718399999999995</v>
      </c>
      <c r="V23" s="12">
        <f>('2017-18 @ 191 Days'!V23)+ROUND('2017-18 @ 191 Days'!V23*$B$3,4)</f>
        <v>31.137199999999996</v>
      </c>
      <c r="W23" s="12">
        <f>('2017-18 @ 191 Days'!W23)+ROUND('2017-18 @ 191 Days'!W23*$B$3,4)</f>
        <v>31.566700000000001</v>
      </c>
    </row>
    <row r="24" spans="2:23" s="5" customFormat="1" ht="15.75" customHeight="1" x14ac:dyDescent="0.2">
      <c r="B24" s="10">
        <f t="shared" si="0"/>
        <v>18</v>
      </c>
      <c r="C24" s="12">
        <f>('2017-18 @ 191 Days'!C24)+ROUND('2017-18 @ 191 Days'!C24*$B$3,4)</f>
        <v>18.854099999999999</v>
      </c>
      <c r="D24" s="12">
        <f>('2017-18 @ 191 Days'!D24)+ROUND('2017-18 @ 191 Days'!D24*$B$3,4)</f>
        <v>19.325399999999995</v>
      </c>
      <c r="E24" s="12">
        <f>('2017-18 @ 191 Days'!E24)+ROUND('2017-18 @ 191 Days'!E24*$B$3,4)</f>
        <v>20.163000000000004</v>
      </c>
      <c r="F24" s="12">
        <f>('2017-18 @ 191 Days'!F24)+ROUND('2017-18 @ 191 Days'!F24*$B$3,4)</f>
        <v>21.054299999999998</v>
      </c>
      <c r="G24" s="12">
        <f>('2017-18 @ 191 Days'!G24)+ROUND('2017-18 @ 191 Days'!G24*$B$3,4)</f>
        <v>21.988600000000002</v>
      </c>
      <c r="H24" s="12">
        <f>('2017-18 @ 191 Days'!H24)+ROUND('2017-18 @ 191 Days'!H24*$B$3,4)</f>
        <v>22.965600000000002</v>
      </c>
      <c r="I24" s="12">
        <f>('2017-18 @ 191 Days'!I24)+ROUND('2017-18 @ 191 Days'!I24*$B$3,4)</f>
        <v>23.985899999999997</v>
      </c>
      <c r="J24" s="12">
        <f>('2017-18 @ 191 Days'!J24)+ROUND('2017-18 @ 191 Days'!J24*$B$3,4)</f>
        <v>25.0703</v>
      </c>
      <c r="K24" s="12">
        <f>('2017-18 @ 191 Days'!K24)+ROUND('2017-18 @ 191 Days'!K24*$B$3,4)</f>
        <v>25.628599999999999</v>
      </c>
      <c r="L24" s="12">
        <f>('2017-18 @ 191 Days'!L24)+ROUND('2017-18 @ 191 Days'!L24*$B$3,4)</f>
        <v>26.208500000000001</v>
      </c>
      <c r="M24" s="12">
        <f>('2017-18 @ 191 Days'!M24)+ROUND('2017-18 @ 191 Days'!M24*$B$3,4)</f>
        <v>26.809799999999996</v>
      </c>
      <c r="N24" s="12">
        <f>('2017-18 @ 191 Days'!N24)+ROUND('2017-18 @ 191 Days'!N24*$B$3,4)</f>
        <v>27.411199999999997</v>
      </c>
      <c r="O24" s="12">
        <f>('2017-18 @ 191 Days'!O24)+ROUND('2017-18 @ 191 Days'!O24*$B$3,4)</f>
        <v>28.044700000000002</v>
      </c>
      <c r="P24" s="12">
        <f>('2017-18 @ 191 Days'!P24)+ROUND('2017-18 @ 191 Days'!P24*$B$3,4)</f>
        <v>28.678199999999997</v>
      </c>
      <c r="Q24" s="12">
        <f>('2017-18 @ 191 Days'!Q24)+ROUND('2017-18 @ 191 Days'!Q24*$B$3,4)</f>
        <v>29.333300000000001</v>
      </c>
      <c r="R24" s="12">
        <f>('2017-18 @ 191 Days'!R24)+ROUND('2017-18 @ 191 Days'!R24*$B$3,4)</f>
        <v>30.009800000000002</v>
      </c>
      <c r="S24" s="12">
        <f>('2017-18 @ 191 Days'!S24)+ROUND('2017-18 @ 191 Days'!S24*$B$3,4)</f>
        <v>30.696899999999996</v>
      </c>
      <c r="T24" s="12">
        <f>('2017-18 @ 191 Days'!T24)+ROUND('2017-18 @ 191 Days'!T24*$B$3,4)</f>
        <v>31.4057</v>
      </c>
      <c r="U24" s="12">
        <f>('2017-18 @ 191 Days'!U24)+ROUND('2017-18 @ 191 Days'!U24*$B$3,4)</f>
        <v>32.1252</v>
      </c>
      <c r="V24" s="12">
        <f>('2017-18 @ 191 Days'!V24)+ROUND('2017-18 @ 191 Days'!V24*$B$3,4)</f>
        <v>32.576099999999997</v>
      </c>
      <c r="W24" s="12">
        <f>('2017-18 @ 191 Days'!W24)+ROUND('2017-18 @ 191 Days'!W24*$B$3,4)</f>
        <v>33.027099999999997</v>
      </c>
    </row>
    <row r="25" spans="2:23" s="5" customFormat="1" ht="15.75" customHeight="1" x14ac:dyDescent="0.2">
      <c r="B25" s="10">
        <f t="shared" si="0"/>
        <v>19</v>
      </c>
      <c r="C25" s="12">
        <f>('2017-18 @ 191 Days'!C25)+ROUND('2017-18 @ 191 Days'!C25*$B$3,4)</f>
        <v>19.671300000000002</v>
      </c>
      <c r="D25" s="12">
        <f>('2017-18 @ 191 Days'!D25)+ROUND('2017-18 @ 191 Days'!D25*$B$3,4)</f>
        <v>20.163000000000004</v>
      </c>
      <c r="E25" s="12">
        <f>('2017-18 @ 191 Days'!E25)+ROUND('2017-18 @ 191 Days'!E25*$B$3,4)</f>
        <v>21.054299999999998</v>
      </c>
      <c r="F25" s="12">
        <f>('2017-18 @ 191 Days'!F25)+ROUND('2017-18 @ 191 Days'!F25*$B$3,4)</f>
        <v>21.988600000000002</v>
      </c>
      <c r="G25" s="12">
        <f>('2017-18 @ 191 Days'!G25)+ROUND('2017-18 @ 191 Days'!G25*$B$3,4)</f>
        <v>22.965600000000002</v>
      </c>
      <c r="H25" s="12">
        <f>('2017-18 @ 191 Days'!H25)+ROUND('2017-18 @ 191 Days'!H25*$B$3,4)</f>
        <v>23.985899999999997</v>
      </c>
      <c r="I25" s="12">
        <f>('2017-18 @ 191 Days'!I25)+ROUND('2017-18 @ 191 Days'!I25*$B$3,4)</f>
        <v>25.0703</v>
      </c>
      <c r="J25" s="12">
        <f>('2017-18 @ 191 Days'!J25)+ROUND('2017-18 @ 191 Days'!J25*$B$3,4)</f>
        <v>26.197799999999997</v>
      </c>
      <c r="K25" s="12">
        <f>('2017-18 @ 191 Days'!K25)+ROUND('2017-18 @ 191 Days'!K25*$B$3,4)</f>
        <v>26.788399999999999</v>
      </c>
      <c r="L25" s="12">
        <f>('2017-18 @ 191 Days'!L25)+ROUND('2017-18 @ 191 Days'!L25*$B$3,4)</f>
        <v>27.400499999999997</v>
      </c>
      <c r="M25" s="12">
        <f>('2017-18 @ 191 Days'!M25)+ROUND('2017-18 @ 191 Days'!M25*$B$3,4)</f>
        <v>28.023299999999995</v>
      </c>
      <c r="N25" s="12">
        <f>('2017-18 @ 191 Days'!N25)+ROUND('2017-18 @ 191 Days'!N25*$B$3,4)</f>
        <v>28.667499999999997</v>
      </c>
      <c r="O25" s="12">
        <f>('2017-18 @ 191 Days'!O25)+ROUND('2017-18 @ 191 Days'!O25*$B$3,4)</f>
        <v>29.322499999999998</v>
      </c>
      <c r="P25" s="12">
        <f>('2017-18 @ 191 Days'!P25)+ROUND('2017-18 @ 191 Days'!P25*$B$3,4)</f>
        <v>29.988299999999999</v>
      </c>
      <c r="Q25" s="12">
        <f>('2017-18 @ 191 Days'!Q25)+ROUND('2017-18 @ 191 Days'!Q25*$B$3,4)</f>
        <v>30.686199999999999</v>
      </c>
      <c r="R25" s="12">
        <f>('2017-18 @ 191 Days'!R25)+ROUND('2017-18 @ 191 Days'!R25*$B$3,4)</f>
        <v>31.384300000000003</v>
      </c>
      <c r="S25" s="12">
        <f>('2017-18 @ 191 Days'!S25)+ROUND('2017-18 @ 191 Days'!S25*$B$3,4)</f>
        <v>32.1145</v>
      </c>
      <c r="T25" s="12">
        <f>('2017-18 @ 191 Days'!T25)+ROUND('2017-18 @ 191 Days'!T25*$B$3,4)</f>
        <v>32.855399999999996</v>
      </c>
      <c r="U25" s="12">
        <f>('2017-18 @ 191 Days'!U25)+ROUND('2017-18 @ 191 Days'!U25*$B$3,4)</f>
        <v>33.617699999999999</v>
      </c>
      <c r="V25" s="12">
        <f>('2017-18 @ 191 Days'!V25)+ROUND('2017-18 @ 191 Days'!V25*$B$3,4)</f>
        <v>34.079500000000003</v>
      </c>
      <c r="W25" s="12">
        <f>('2017-18 @ 191 Days'!W25)+ROUND('2017-18 @ 191 Days'!W25*$B$3,4)</f>
        <v>34.551900000000003</v>
      </c>
    </row>
    <row r="26" spans="2:23" s="5" customFormat="1" ht="15.75" customHeight="1" x14ac:dyDescent="0.2">
      <c r="B26" s="10">
        <f t="shared" si="0"/>
        <v>20</v>
      </c>
      <c r="C26" s="12">
        <f>('2017-18 @ 191 Days'!C26)+ROUND('2017-18 @ 191 Days'!C26*$B$3,4)</f>
        <v>20.540799999999997</v>
      </c>
      <c r="D26" s="12">
        <f>('2017-18 @ 191 Days'!D26)+ROUND('2017-18 @ 191 Days'!D26*$B$3,4)</f>
        <v>21.054299999999998</v>
      </c>
      <c r="E26" s="12">
        <f>('2017-18 @ 191 Days'!E26)+ROUND('2017-18 @ 191 Days'!E26*$B$3,4)</f>
        <v>21.988600000000002</v>
      </c>
      <c r="F26" s="12">
        <f>('2017-18 @ 191 Days'!F26)+ROUND('2017-18 @ 191 Days'!F26*$B$3,4)</f>
        <v>22.965600000000002</v>
      </c>
      <c r="G26" s="12">
        <f>('2017-18 @ 191 Days'!G26)+ROUND('2017-18 @ 191 Days'!G26*$B$3,4)</f>
        <v>23.985899999999997</v>
      </c>
      <c r="H26" s="12">
        <f>('2017-18 @ 191 Days'!H26)+ROUND('2017-18 @ 191 Days'!H26*$B$3,4)</f>
        <v>25.0703</v>
      </c>
      <c r="I26" s="12">
        <f>('2017-18 @ 191 Days'!I26)+ROUND('2017-18 @ 191 Days'!I26*$B$3,4)</f>
        <v>26.197799999999997</v>
      </c>
      <c r="J26" s="12">
        <f>('2017-18 @ 191 Days'!J26)+ROUND('2017-18 @ 191 Days'!J26*$B$3,4)</f>
        <v>27.389700000000001</v>
      </c>
      <c r="K26" s="12">
        <f>('2017-18 @ 191 Days'!K26)+ROUND('2017-18 @ 191 Days'!K26*$B$3,4)</f>
        <v>28.012599999999996</v>
      </c>
      <c r="L26" s="12">
        <f>('2017-18 @ 191 Days'!L26)+ROUND('2017-18 @ 191 Days'!L26*$B$3,4)</f>
        <v>28.646000000000001</v>
      </c>
      <c r="M26" s="12">
        <f>('2017-18 @ 191 Days'!M26)+ROUND('2017-18 @ 191 Days'!M26*$B$3,4)</f>
        <v>29.300999999999995</v>
      </c>
      <c r="N26" s="12">
        <f>('2017-18 @ 191 Days'!N26)+ROUND('2017-18 @ 191 Days'!N26*$B$3,4)</f>
        <v>29.977599999999999</v>
      </c>
      <c r="O26" s="12">
        <f>('2017-18 @ 191 Days'!O26)+ROUND('2017-18 @ 191 Days'!O26*$B$3,4)</f>
        <v>30.664799999999996</v>
      </c>
      <c r="P26" s="12">
        <f>('2017-18 @ 191 Days'!P26)+ROUND('2017-18 @ 191 Days'!P26*$B$3,4)</f>
        <v>31.3735</v>
      </c>
      <c r="Q26" s="12">
        <f>('2017-18 @ 191 Days'!Q26)+ROUND('2017-18 @ 191 Days'!Q26*$B$3,4)</f>
        <v>32.092899999999993</v>
      </c>
      <c r="R26" s="12">
        <f>('2017-18 @ 191 Days'!R26)+ROUND('2017-18 @ 191 Days'!R26*$B$3,4)</f>
        <v>32.8339</v>
      </c>
      <c r="S26" s="12">
        <f>('2017-18 @ 191 Days'!S26)+ROUND('2017-18 @ 191 Days'!S26*$B$3,4)</f>
        <v>33.596099999999993</v>
      </c>
      <c r="T26" s="12">
        <f>('2017-18 @ 191 Days'!T26)+ROUND('2017-18 @ 191 Days'!T26*$B$3,4)</f>
        <v>34.369400000000006</v>
      </c>
      <c r="U26" s="12">
        <f>('2017-18 @ 191 Days'!U26)+ROUND('2017-18 @ 191 Days'!U26*$B$3,4)</f>
        <v>35.174800000000012</v>
      </c>
      <c r="V26" s="12">
        <f>('2017-18 @ 191 Days'!V26)+ROUND('2017-18 @ 191 Days'!V26*$B$3,4)</f>
        <v>35.668700000000008</v>
      </c>
      <c r="W26" s="12">
        <f>('2017-18 @ 191 Days'!W26)+ROUND('2017-18 @ 191 Days'!W26*$B$3,4)</f>
        <v>36.162600000000012</v>
      </c>
    </row>
    <row r="27" spans="2:23" s="5" customFormat="1" ht="15.75" customHeight="1" x14ac:dyDescent="0.2">
      <c r="B27" s="10">
        <f t="shared" si="0"/>
        <v>21</v>
      </c>
      <c r="C27" s="12">
        <f>('2017-18 @ 191 Days'!C27)+ROUND('2017-18 @ 191 Days'!C27*$B$3,4)</f>
        <v>21.452299999999997</v>
      </c>
      <c r="D27" s="12">
        <f>('2017-18 @ 191 Days'!D27)+ROUND('2017-18 @ 191 Days'!D27*$B$3,4)</f>
        <v>21.988600000000002</v>
      </c>
      <c r="E27" s="12">
        <f>('2017-18 @ 191 Days'!E27)+ROUND('2017-18 @ 191 Days'!E27*$B$3,4)</f>
        <v>22.965600000000002</v>
      </c>
      <c r="F27" s="12">
        <f>('2017-18 @ 191 Days'!F27)+ROUND('2017-18 @ 191 Days'!F27*$B$3,4)</f>
        <v>23.985899999999997</v>
      </c>
      <c r="G27" s="12">
        <f>('2017-18 @ 191 Days'!G27)+ROUND('2017-18 @ 191 Days'!G27*$B$3,4)</f>
        <v>25.0703</v>
      </c>
      <c r="H27" s="12">
        <f>('2017-18 @ 191 Days'!H27)+ROUND('2017-18 @ 191 Days'!H27*$B$3,4)</f>
        <v>26.197799999999997</v>
      </c>
      <c r="I27" s="12">
        <f>('2017-18 @ 191 Days'!I27)+ROUND('2017-18 @ 191 Days'!I27*$B$3,4)</f>
        <v>27.389700000000001</v>
      </c>
      <c r="J27" s="12">
        <f>('2017-18 @ 191 Days'!J27)+ROUND('2017-18 @ 191 Days'!J27*$B$3,4)</f>
        <v>28.635200000000001</v>
      </c>
      <c r="K27" s="12">
        <f>('2017-18 @ 191 Days'!K27)+ROUND('2017-18 @ 191 Days'!K27*$B$3,4)</f>
        <v>29.290299999999998</v>
      </c>
      <c r="L27" s="12">
        <f>('2017-18 @ 191 Days'!L27)+ROUND('2017-18 @ 191 Days'!L27*$B$3,4)</f>
        <v>29.956100000000003</v>
      </c>
      <c r="M27" s="12">
        <f>('2017-18 @ 191 Days'!M27)+ROUND('2017-18 @ 191 Days'!M27*$B$3,4)</f>
        <v>30.643299999999996</v>
      </c>
      <c r="N27" s="12">
        <f>('2017-18 @ 191 Days'!N27)+ROUND('2017-18 @ 191 Days'!N27*$B$3,4)</f>
        <v>31.351900000000001</v>
      </c>
      <c r="O27" s="12">
        <f>('2017-18 @ 191 Days'!O27)+ROUND('2017-18 @ 191 Days'!O27*$B$3,4)</f>
        <v>32.0715</v>
      </c>
      <c r="P27" s="12">
        <f>('2017-18 @ 191 Days'!P27)+ROUND('2017-18 @ 191 Days'!P27*$B$3,4)</f>
        <v>32.8125</v>
      </c>
      <c r="Q27" s="12">
        <f>('2017-18 @ 191 Days'!Q27)+ROUND('2017-18 @ 191 Days'!Q27*$B$3,4)</f>
        <v>33.574699999999993</v>
      </c>
      <c r="R27" s="12">
        <f>('2017-18 @ 191 Days'!R27)+ROUND('2017-18 @ 191 Days'!R27*$B$3,4)</f>
        <v>34.358599999999996</v>
      </c>
      <c r="S27" s="12">
        <f>('2017-18 @ 191 Days'!S27)+ROUND('2017-18 @ 191 Days'!S27*$B$3,4)</f>
        <v>35.153300000000002</v>
      </c>
      <c r="T27" s="12">
        <f>('2017-18 @ 191 Days'!T27)+ROUND('2017-18 @ 191 Days'!T27*$B$3,4)</f>
        <v>35.969300000000011</v>
      </c>
      <c r="U27" s="12">
        <f>('2017-18 @ 191 Days'!U27)+ROUND('2017-18 @ 191 Days'!U27*$B$3,4)</f>
        <v>36.806799999999996</v>
      </c>
      <c r="V27" s="12">
        <f>('2017-18 @ 191 Days'!V27)+ROUND('2017-18 @ 191 Days'!V27*$B$3,4)</f>
        <v>37.322300000000013</v>
      </c>
      <c r="W27" s="12">
        <f>('2017-18 @ 191 Days'!W27)+ROUND('2017-18 @ 191 Days'!W27*$B$3,4)</f>
        <v>37.848400000000005</v>
      </c>
    </row>
    <row r="28" spans="2:23" s="5" customFormat="1" ht="15.75" customHeight="1" x14ac:dyDescent="0.2">
      <c r="B28" s="10">
        <f t="shared" si="0"/>
        <v>22</v>
      </c>
      <c r="C28" s="12">
        <f>('2017-18 @ 191 Days'!C28)+ROUND('2017-18 @ 191 Days'!C28*$B$3,4)</f>
        <v>22.4054</v>
      </c>
      <c r="D28" s="12">
        <f>('2017-18 @ 191 Days'!D28)+ROUND('2017-18 @ 191 Days'!D28*$B$3,4)</f>
        <v>22.965600000000002</v>
      </c>
      <c r="E28" s="12">
        <f>('2017-18 @ 191 Days'!E28)+ROUND('2017-18 @ 191 Days'!E28*$B$3,4)</f>
        <v>23.985899999999997</v>
      </c>
      <c r="F28" s="12">
        <f>('2017-18 @ 191 Days'!F28)+ROUND('2017-18 @ 191 Days'!F28*$B$3,4)</f>
        <v>25.0703</v>
      </c>
      <c r="G28" s="12">
        <f>('2017-18 @ 191 Days'!G28)+ROUND('2017-18 @ 191 Days'!G28*$B$3,4)</f>
        <v>26.197799999999997</v>
      </c>
      <c r="H28" s="12">
        <f>('2017-18 @ 191 Days'!H28)+ROUND('2017-18 @ 191 Days'!H28*$B$3,4)</f>
        <v>27.389700000000001</v>
      </c>
      <c r="I28" s="12">
        <f>('2017-18 @ 191 Days'!I28)+ROUND('2017-18 @ 191 Days'!I28*$B$3,4)</f>
        <v>28.635200000000001</v>
      </c>
      <c r="J28" s="12">
        <f>('2017-18 @ 191 Days'!J28)+ROUND('2017-18 @ 191 Days'!J28*$B$3,4)</f>
        <v>29.945399999999999</v>
      </c>
      <c r="K28" s="12">
        <f>('2017-18 @ 191 Days'!K28)+ROUND('2017-18 @ 191 Days'!K28*$B$3,4)</f>
        <v>30.6326</v>
      </c>
      <c r="L28" s="12">
        <f>('2017-18 @ 191 Days'!L28)+ROUND('2017-18 @ 191 Days'!L28*$B$3,4)</f>
        <v>31.330599999999993</v>
      </c>
      <c r="M28" s="12">
        <f>('2017-18 @ 191 Days'!M28)+ROUND('2017-18 @ 191 Days'!M28*$B$3,4)</f>
        <v>32.060699999999997</v>
      </c>
      <c r="N28" s="12">
        <f>('2017-18 @ 191 Days'!N28)+ROUND('2017-18 @ 191 Days'!N28*$B$3,4)</f>
        <v>32.801600000000001</v>
      </c>
      <c r="O28" s="12">
        <f>('2017-18 @ 191 Days'!O28)+ROUND('2017-18 @ 191 Days'!O28*$B$3,4)</f>
        <v>33.553299999999993</v>
      </c>
      <c r="P28" s="12">
        <f>('2017-18 @ 191 Days'!P28)+ROUND('2017-18 @ 191 Days'!P28*$B$3,4)</f>
        <v>34.3371</v>
      </c>
      <c r="Q28" s="12">
        <f>('2017-18 @ 191 Days'!Q28)+ROUND('2017-18 @ 191 Days'!Q28*$B$3,4)</f>
        <v>35.131699999999995</v>
      </c>
      <c r="R28" s="12">
        <f>('2017-18 @ 191 Days'!R28)+ROUND('2017-18 @ 191 Days'!R28*$B$3,4)</f>
        <v>35.947800000000008</v>
      </c>
      <c r="S28" s="12">
        <f>('2017-18 @ 191 Days'!S28)+ROUND('2017-18 @ 191 Days'!S28*$B$3,4)</f>
        <v>36.785299999999999</v>
      </c>
      <c r="T28" s="12">
        <f>('2017-18 @ 191 Days'!T28)+ROUND('2017-18 @ 191 Days'!T28*$B$3,4)</f>
        <v>37.644400000000005</v>
      </c>
      <c r="U28" s="12">
        <f>('2017-18 @ 191 Days'!U28)+ROUND('2017-18 @ 191 Days'!U28*$B$3,4)</f>
        <v>38.524900000000002</v>
      </c>
      <c r="V28" s="12">
        <f>('2017-18 @ 191 Days'!V28)+ROUND('2017-18 @ 191 Days'!V28*$B$3,4)</f>
        <v>39.072600000000001</v>
      </c>
      <c r="W28" s="12">
        <f>('2017-18 @ 191 Days'!W28)+ROUND('2017-18 @ 191 Days'!W28*$B$3,4)</f>
        <v>39.6203</v>
      </c>
    </row>
    <row r="29" spans="2:23" s="5" customFormat="1" ht="15.75" customHeight="1" x14ac:dyDescent="0.2">
      <c r="B29" s="10">
        <f t="shared" si="0"/>
        <v>23</v>
      </c>
      <c r="C29" s="12">
        <f>('2017-18 @ 191 Days'!C29)+ROUND('2017-18 @ 191 Days'!C29*$B$3,4)</f>
        <v>23.4009</v>
      </c>
      <c r="D29" s="12">
        <f>('2017-18 @ 191 Days'!D29)+ROUND('2017-18 @ 191 Days'!D29*$B$3,4)</f>
        <v>23.985899999999997</v>
      </c>
      <c r="E29" s="12">
        <f>('2017-18 @ 191 Days'!E29)+ROUND('2017-18 @ 191 Days'!E29*$B$3,4)</f>
        <v>25.0703</v>
      </c>
      <c r="F29" s="12">
        <f>('2017-18 @ 191 Days'!F29)+ROUND('2017-18 @ 191 Days'!F29*$B$3,4)</f>
        <v>26.197799999999997</v>
      </c>
      <c r="G29" s="12">
        <f>('2017-18 @ 191 Days'!G29)+ROUND('2017-18 @ 191 Days'!G29*$B$3,4)</f>
        <v>27.389700000000001</v>
      </c>
      <c r="H29" s="12">
        <f>('2017-18 @ 191 Days'!H29)+ROUND('2017-18 @ 191 Days'!H29*$B$3,4)</f>
        <v>28.635200000000001</v>
      </c>
      <c r="I29" s="12">
        <f>('2017-18 @ 191 Days'!I29)+ROUND('2017-18 @ 191 Days'!I29*$B$3,4)</f>
        <v>29.945399999999999</v>
      </c>
      <c r="J29" s="12">
        <f>('2017-18 @ 191 Days'!J29)+ROUND('2017-18 @ 191 Days'!J29*$B$3,4)</f>
        <v>31.319699999999997</v>
      </c>
      <c r="K29" s="12">
        <f>('2017-18 @ 191 Days'!K29)+ROUND('2017-18 @ 191 Days'!K29*$B$3,4)</f>
        <v>32.039300000000004</v>
      </c>
      <c r="L29" s="12">
        <f>('2017-18 @ 191 Days'!L29)+ROUND('2017-18 @ 191 Days'!L29*$B$3,4)</f>
        <v>32.780200000000001</v>
      </c>
      <c r="M29" s="12">
        <f>('2017-18 @ 191 Days'!M29)+ROUND('2017-18 @ 191 Days'!M29*$B$3,4)</f>
        <v>33.542500000000004</v>
      </c>
      <c r="N29" s="12">
        <f>('2017-18 @ 191 Days'!N29)+ROUND('2017-18 @ 191 Days'!N29*$B$3,4)</f>
        <v>34.315799999999996</v>
      </c>
      <c r="O29" s="12">
        <f>('2017-18 @ 191 Days'!O29)+ROUND('2017-18 @ 191 Days'!O29*$B$3,4)</f>
        <v>35.110300000000002</v>
      </c>
      <c r="P29" s="12">
        <f>('2017-18 @ 191 Days'!P29)+ROUND('2017-18 @ 191 Days'!P29*$B$3,4)</f>
        <v>35.926399999999994</v>
      </c>
      <c r="Q29" s="12">
        <f>('2017-18 @ 191 Days'!Q29)+ROUND('2017-18 @ 191 Days'!Q29*$B$3,4)</f>
        <v>36.764000000000003</v>
      </c>
      <c r="R29" s="12">
        <f>('2017-18 @ 191 Days'!R29)+ROUND('2017-18 @ 191 Days'!R29*$B$3,4)</f>
        <v>37.623000000000012</v>
      </c>
      <c r="S29" s="12">
        <f>('2017-18 @ 191 Days'!S29)+ROUND('2017-18 @ 191 Days'!S29*$B$3,4)</f>
        <v>38.503400000000013</v>
      </c>
      <c r="T29" s="12">
        <f>('2017-18 @ 191 Days'!T29)+ROUND('2017-18 @ 191 Days'!T29*$B$3,4)</f>
        <v>39.405499999999996</v>
      </c>
      <c r="U29" s="12">
        <f>('2017-18 @ 191 Days'!U29)+ROUND('2017-18 @ 191 Days'!U29*$B$3,4)</f>
        <v>40.329000000000001</v>
      </c>
      <c r="V29" s="12">
        <f>('2017-18 @ 191 Days'!V29)+ROUND('2017-18 @ 191 Days'!V29*$B$3,4)</f>
        <v>40.898000000000003</v>
      </c>
      <c r="W29" s="12">
        <f>('2017-18 @ 191 Days'!W29)+ROUND('2017-18 @ 191 Days'!W29*$B$3,4)</f>
        <v>41.477899999999998</v>
      </c>
    </row>
    <row r="30" spans="2:23" s="5" customFormat="1" ht="15.75" customHeight="1" x14ac:dyDescent="0.2">
      <c r="B30" s="10">
        <f t="shared" si="0"/>
        <v>24</v>
      </c>
      <c r="C30" s="12">
        <f>('2017-18 @ 191 Days'!C30)+ROUND('2017-18 @ 191 Days'!C30*$B$3,4)</f>
        <v>24.4589</v>
      </c>
      <c r="D30" s="12">
        <f>('2017-18 @ 191 Days'!D30)+ROUND('2017-18 @ 191 Days'!D30*$B$3,4)</f>
        <v>25.0703</v>
      </c>
      <c r="E30" s="12">
        <f>('2017-18 @ 191 Days'!E30)+ROUND('2017-18 @ 191 Days'!E30*$B$3,4)</f>
        <v>26.197799999999997</v>
      </c>
      <c r="F30" s="12">
        <f>('2017-18 @ 191 Days'!F30)+ROUND('2017-18 @ 191 Days'!F30*$B$3,4)</f>
        <v>27.389700000000001</v>
      </c>
      <c r="G30" s="12">
        <f>('2017-18 @ 191 Days'!G30)+ROUND('2017-18 @ 191 Days'!G30*$B$3,4)</f>
        <v>28.635200000000001</v>
      </c>
      <c r="H30" s="12">
        <f>('2017-18 @ 191 Days'!H30)+ROUND('2017-18 @ 191 Days'!H30*$B$3,4)</f>
        <v>29.945399999999999</v>
      </c>
      <c r="I30" s="12">
        <f>('2017-18 @ 191 Days'!I30)+ROUND('2017-18 @ 191 Days'!I30*$B$3,4)</f>
        <v>31.319699999999997</v>
      </c>
      <c r="J30" s="12">
        <f>('2017-18 @ 191 Days'!J30)+ROUND('2017-18 @ 191 Days'!J30*$B$3,4)</f>
        <v>32.758600000000001</v>
      </c>
      <c r="K30" s="12">
        <f>('2017-18 @ 191 Days'!K30)+ROUND('2017-18 @ 191 Days'!K30*$B$3,4)</f>
        <v>33.52109999999999</v>
      </c>
      <c r="L30" s="12">
        <f>('2017-18 @ 191 Days'!L30)+ROUND('2017-18 @ 191 Days'!L30*$B$3,4)</f>
        <v>34.2941</v>
      </c>
      <c r="M30" s="12">
        <f>('2017-18 @ 191 Days'!M30)+ROUND('2017-18 @ 191 Days'!M30*$B$3,4)</f>
        <v>35.099599999999995</v>
      </c>
      <c r="N30" s="12">
        <f>('2017-18 @ 191 Days'!N30)+ROUND('2017-18 @ 191 Days'!N30*$B$3,4)</f>
        <v>35.915700000000001</v>
      </c>
      <c r="O30" s="12">
        <f>('2017-18 @ 191 Days'!O30)+ROUND('2017-18 @ 191 Days'!O30*$B$3,4)</f>
        <v>36.75330000000001</v>
      </c>
      <c r="P30" s="12">
        <f>('2017-18 @ 191 Days'!P30)+ROUND('2017-18 @ 191 Days'!P30*$B$3,4)</f>
        <v>37.601500000000001</v>
      </c>
      <c r="Q30" s="12">
        <f>('2017-18 @ 191 Days'!Q30)+ROUND('2017-18 @ 191 Days'!Q30*$B$3,4)</f>
        <v>38.482000000000006</v>
      </c>
      <c r="R30" s="12">
        <f>('2017-18 @ 191 Days'!R30)+ROUND('2017-18 @ 191 Days'!R30*$B$3,4)</f>
        <v>39.384</v>
      </c>
      <c r="S30" s="12">
        <f>('2017-18 @ 191 Days'!S30)+ROUND('2017-18 @ 191 Days'!S30*$B$3,4)</f>
        <v>40.307400000000008</v>
      </c>
      <c r="T30" s="12">
        <f>('2017-18 @ 191 Days'!T30)+ROUND('2017-18 @ 191 Days'!T30*$B$3,4)</f>
        <v>41.252400000000002</v>
      </c>
      <c r="U30" s="12">
        <f>('2017-18 @ 191 Days'!U30)+ROUND('2017-18 @ 191 Days'!U30*$B$3,4)</f>
        <v>42.229500000000016</v>
      </c>
      <c r="V30" s="12">
        <f>('2017-18 @ 191 Days'!V30)+ROUND('2017-18 @ 191 Days'!V30*$B$3,4)</f>
        <v>42.820200000000007</v>
      </c>
      <c r="W30" s="12">
        <f>('2017-18 @ 191 Days'!W30)+ROUND('2017-18 @ 191 Days'!W30*$B$3,4)</f>
        <v>43.432300000000005</v>
      </c>
    </row>
    <row r="31" spans="2:23" s="5" customFormat="1" ht="15.75" customHeight="1" x14ac:dyDescent="0.2">
      <c r="B31" s="10">
        <f t="shared" si="0"/>
        <v>25</v>
      </c>
      <c r="C31" s="12">
        <f>('2017-18 @ 191 Days'!C31)+ROUND('2017-18 @ 191 Days'!C31*$B$3,4)</f>
        <v>25.558900000000001</v>
      </c>
      <c r="D31" s="12">
        <f>('2017-18 @ 191 Days'!D31)+ROUND('2017-18 @ 191 Days'!D31*$B$3,4)</f>
        <v>26.197799999999997</v>
      </c>
      <c r="E31" s="12">
        <f>('2017-18 @ 191 Days'!E31)+ROUND('2017-18 @ 191 Days'!E31*$B$3,4)</f>
        <v>27.389700000000001</v>
      </c>
      <c r="F31" s="12">
        <f>('2017-18 @ 191 Days'!F31)+ROUND('2017-18 @ 191 Days'!F31*$B$3,4)</f>
        <v>28.635200000000001</v>
      </c>
      <c r="G31" s="12">
        <f>('2017-18 @ 191 Days'!G31)+ROUND('2017-18 @ 191 Days'!G31*$B$3,4)</f>
        <v>29.945399999999999</v>
      </c>
      <c r="H31" s="12">
        <f>('2017-18 @ 191 Days'!H31)+ROUND('2017-18 @ 191 Days'!H31*$B$3,4)</f>
        <v>31.319699999999997</v>
      </c>
      <c r="I31" s="12">
        <f>('2017-18 @ 191 Days'!I31)+ROUND('2017-18 @ 191 Days'!I31*$B$3,4)</f>
        <v>32.758600000000001</v>
      </c>
      <c r="J31" s="12">
        <f>('2017-18 @ 191 Days'!J31)+ROUND('2017-18 @ 191 Days'!J31*$B$3,4)</f>
        <v>34.283399999999993</v>
      </c>
      <c r="K31" s="12">
        <f>('2017-18 @ 191 Days'!K31)+ROUND('2017-18 @ 191 Days'!K31*$B$3,4)</f>
        <v>35.077999999999996</v>
      </c>
      <c r="L31" s="12">
        <f>('2017-18 @ 191 Days'!L31)+ROUND('2017-18 @ 191 Days'!L31*$B$3,4)</f>
        <v>35.894200000000012</v>
      </c>
      <c r="M31" s="12">
        <f>('2017-18 @ 191 Days'!M31)+ROUND('2017-18 @ 191 Days'!M31*$B$3,4)</f>
        <v>36.731700000000004</v>
      </c>
      <c r="N31" s="12">
        <f>('2017-18 @ 191 Days'!N31)+ROUND('2017-18 @ 191 Days'!N31*$B$3,4)</f>
        <v>37.580000000000013</v>
      </c>
      <c r="O31" s="12">
        <f>('2017-18 @ 191 Days'!O31)+ROUND('2017-18 @ 191 Days'!O31*$B$3,4)</f>
        <v>38.46050000000001</v>
      </c>
      <c r="P31" s="12">
        <f>('2017-18 @ 191 Days'!P31)+ROUND('2017-18 @ 191 Days'!P31*$B$3,4)</f>
        <v>39.362400000000001</v>
      </c>
      <c r="Q31" s="12">
        <f>('2017-18 @ 191 Days'!Q31)+ROUND('2017-18 @ 191 Days'!Q31*$B$3,4)</f>
        <v>40.286000000000001</v>
      </c>
      <c r="R31" s="12">
        <f>('2017-18 @ 191 Days'!R31)+ROUND('2017-18 @ 191 Days'!R31*$B$3,4)</f>
        <v>41.230900000000005</v>
      </c>
      <c r="S31" s="12">
        <f>('2017-18 @ 191 Days'!S31)+ROUND('2017-18 @ 191 Days'!S31*$B$3,4)</f>
        <v>42.208100000000016</v>
      </c>
      <c r="T31" s="12">
        <f>('2017-18 @ 191 Days'!T31)+ROUND('2017-18 @ 191 Days'!T31*$B$3,4)</f>
        <v>43.196000000000005</v>
      </c>
      <c r="U31" s="12">
        <f>('2017-18 @ 191 Days'!U31)+ROUND('2017-18 @ 191 Days'!U31*$B$3,4)</f>
        <v>44.216100000000004</v>
      </c>
      <c r="V31" s="12">
        <f>('2017-18 @ 191 Days'!V31)+ROUND('2017-18 @ 191 Days'!V31*$B$3,4)</f>
        <v>44.839000000000006</v>
      </c>
      <c r="W31" s="12">
        <f>('2017-18 @ 191 Days'!W31)+ROUND('2017-18 @ 191 Days'!W31*$B$3,4)</f>
        <v>45.483200000000011</v>
      </c>
    </row>
    <row r="32" spans="2:23" s="5" customFormat="1" ht="15.75" customHeight="1" x14ac:dyDescent="0.2">
      <c r="B32" s="10">
        <f t="shared" si="0"/>
        <v>26</v>
      </c>
      <c r="C32" s="12">
        <f>('2017-18 @ 191 Days'!C32)+ROUND('2017-18 @ 191 Days'!C32*$B$3,4)</f>
        <v>26.721700000000002</v>
      </c>
      <c r="D32" s="12">
        <f>('2017-18 @ 191 Days'!D32)+ROUND('2017-18 @ 191 Days'!D32*$B$3,4)</f>
        <v>27.389700000000001</v>
      </c>
      <c r="E32" s="12">
        <f>('2017-18 @ 191 Days'!E32)+ROUND('2017-18 @ 191 Days'!E32*$B$3,4)</f>
        <v>28.635200000000001</v>
      </c>
      <c r="F32" s="12">
        <f>('2017-18 @ 191 Days'!F32)+ROUND('2017-18 @ 191 Days'!F32*$B$3,4)</f>
        <v>29.945399999999999</v>
      </c>
      <c r="G32" s="12">
        <f>('2017-18 @ 191 Days'!G32)+ROUND('2017-18 @ 191 Days'!G32*$B$3,4)</f>
        <v>31.319699999999997</v>
      </c>
      <c r="H32" s="12">
        <f>('2017-18 @ 191 Days'!H32)+ROUND('2017-18 @ 191 Days'!H32*$B$3,4)</f>
        <v>32.758600000000001</v>
      </c>
      <c r="I32" s="12">
        <f>('2017-18 @ 191 Days'!I32)+ROUND('2017-18 @ 191 Days'!I32*$B$3,4)</f>
        <v>34.283399999999993</v>
      </c>
      <c r="J32" s="12">
        <f>('2017-18 @ 191 Days'!J32)+ROUND('2017-18 @ 191 Days'!J32*$B$3,4)</f>
        <v>35.872800000000005</v>
      </c>
      <c r="K32" s="12">
        <f>('2017-18 @ 191 Days'!K32)+ROUND('2017-18 @ 191 Days'!K32*$B$3,4)</f>
        <v>36.710300000000011</v>
      </c>
      <c r="L32" s="12">
        <f>('2017-18 @ 191 Days'!L32)+ROUND('2017-18 @ 191 Days'!L32*$B$3,4)</f>
        <v>37.558600000000006</v>
      </c>
      <c r="M32" s="12">
        <f>('2017-18 @ 191 Days'!M32)+ROUND('2017-18 @ 191 Days'!M32*$B$3,4)</f>
        <v>38.439000000000007</v>
      </c>
      <c r="N32" s="12">
        <f>('2017-18 @ 191 Days'!N32)+ROUND('2017-18 @ 191 Days'!N32*$B$3,4)</f>
        <v>39.341099999999997</v>
      </c>
      <c r="O32" s="12">
        <f>('2017-18 @ 191 Days'!O32)+ROUND('2017-18 @ 191 Days'!O32*$B$3,4)</f>
        <v>40.264500000000005</v>
      </c>
      <c r="P32" s="12">
        <f>('2017-18 @ 191 Days'!P32)+ROUND('2017-18 @ 191 Days'!P32*$B$3,4)</f>
        <v>41.209499999999998</v>
      </c>
      <c r="Q32" s="12">
        <f>('2017-18 @ 191 Days'!Q32)+ROUND('2017-18 @ 191 Days'!Q32*$B$3,4)</f>
        <v>42.175800000000002</v>
      </c>
      <c r="R32" s="12">
        <f>('2017-18 @ 191 Days'!R32)+ROUND('2017-18 @ 191 Days'!R32*$B$3,4)</f>
        <v>43.174500000000002</v>
      </c>
      <c r="S32" s="12">
        <f>('2017-18 @ 191 Days'!S32)+ROUND('2017-18 @ 191 Days'!S32*$B$3,4)</f>
        <v>44.194500000000005</v>
      </c>
      <c r="T32" s="12">
        <f>('2017-18 @ 191 Days'!T32)+ROUND('2017-18 @ 191 Days'!T32*$B$3,4)</f>
        <v>45.236199999999997</v>
      </c>
      <c r="U32" s="12">
        <f>('2017-18 @ 191 Days'!U32)+ROUND('2017-18 @ 191 Days'!U32*$B$3,4)</f>
        <v>46.310100000000006</v>
      </c>
      <c r="V32" s="12">
        <f>('2017-18 @ 191 Days'!V32)+ROUND('2017-18 @ 191 Days'!V32*$B$3,4)</f>
        <v>46.965100000000007</v>
      </c>
      <c r="W32" s="12">
        <f>('2017-18 @ 191 Days'!W32)+ROUND('2017-18 @ 191 Days'!W32*$B$3,4)</f>
        <v>47.630800000000008</v>
      </c>
    </row>
    <row r="33" spans="2:23" s="5" customFormat="1" ht="15.75" customHeight="1" x14ac:dyDescent="0.2">
      <c r="B33" s="10">
        <f t="shared" si="0"/>
        <v>27</v>
      </c>
      <c r="C33" s="12">
        <f>('2017-18 @ 191 Days'!C33)+ROUND('2017-18 @ 191 Days'!C33*$B$3,4)</f>
        <v>27.936799999999998</v>
      </c>
      <c r="D33" s="12">
        <f>('2017-18 @ 191 Days'!D33)+ROUND('2017-18 @ 191 Days'!D33*$B$3,4)</f>
        <v>28.635200000000001</v>
      </c>
      <c r="E33" s="12">
        <f>('2017-18 @ 191 Days'!E33)+ROUND('2017-18 @ 191 Days'!E33*$B$3,4)</f>
        <v>29.945399999999999</v>
      </c>
      <c r="F33" s="12">
        <f>('2017-18 @ 191 Days'!F33)+ROUND('2017-18 @ 191 Days'!F33*$B$3,4)</f>
        <v>31.319699999999997</v>
      </c>
      <c r="G33" s="12">
        <f>('2017-18 @ 191 Days'!G33)+ROUND('2017-18 @ 191 Days'!G33*$B$3,4)</f>
        <v>32.758600000000001</v>
      </c>
      <c r="H33" s="12">
        <f>('2017-18 @ 191 Days'!H33)+ROUND('2017-18 @ 191 Days'!H33*$B$3,4)</f>
        <v>34.283399999999993</v>
      </c>
      <c r="I33" s="12">
        <f>('2017-18 @ 191 Days'!I33)+ROUND('2017-18 @ 191 Days'!I33*$B$3,4)</f>
        <v>35.872800000000005</v>
      </c>
      <c r="J33" s="12">
        <f>('2017-18 @ 191 Days'!J33)+ROUND('2017-18 @ 191 Days'!J33*$B$3,4)</f>
        <v>37.547900000000006</v>
      </c>
      <c r="K33" s="12">
        <f>('2017-18 @ 191 Days'!K33)+ROUND('2017-18 @ 191 Days'!K33*$B$3,4)</f>
        <v>38.4176</v>
      </c>
      <c r="L33" s="12">
        <f>('2017-18 @ 191 Days'!L33)+ROUND('2017-18 @ 191 Days'!L33*$B$3,4)</f>
        <v>39.319600000000001</v>
      </c>
      <c r="M33" s="12">
        <f>('2017-18 @ 191 Days'!M33)+ROUND('2017-18 @ 191 Days'!M33*$B$3,4)</f>
        <v>40.243000000000009</v>
      </c>
      <c r="N33" s="12">
        <f>('2017-18 @ 191 Days'!N33)+ROUND('2017-18 @ 191 Days'!N33*$B$3,4)</f>
        <v>41.188000000000002</v>
      </c>
      <c r="O33" s="12">
        <f>('2017-18 @ 191 Days'!O33)+ROUND('2017-18 @ 191 Days'!O33*$B$3,4)</f>
        <v>42.154300000000006</v>
      </c>
      <c r="P33" s="12">
        <f>('2017-18 @ 191 Days'!P33)+ROUND('2017-18 @ 191 Days'!P33*$B$3,4)</f>
        <v>43.153000000000013</v>
      </c>
      <c r="Q33" s="12">
        <f>('2017-18 @ 191 Days'!Q33)+ROUND('2017-18 @ 191 Days'!Q33*$B$3,4)</f>
        <v>44.162399999999998</v>
      </c>
      <c r="R33" s="12">
        <f>('2017-18 @ 191 Days'!R33)+ROUND('2017-18 @ 191 Days'!R33*$B$3,4)</f>
        <v>45.214600000000004</v>
      </c>
      <c r="S33" s="12">
        <f>('2017-18 @ 191 Days'!S33)+ROUND('2017-18 @ 191 Days'!S33*$B$3,4)</f>
        <v>46.277799999999999</v>
      </c>
      <c r="T33" s="12">
        <f>('2017-18 @ 191 Days'!T33)+ROUND('2017-18 @ 191 Days'!T33*$B$3,4)</f>
        <v>47.372999999999998</v>
      </c>
      <c r="U33" s="12">
        <f>('2017-18 @ 191 Days'!U33)+ROUND('2017-18 @ 191 Days'!U33*$B$3,4)</f>
        <v>48.500400000000006</v>
      </c>
      <c r="V33" s="12">
        <f>('2017-18 @ 191 Days'!V33)+ROUND('2017-18 @ 191 Days'!V33*$B$3,4)</f>
        <v>49.187700000000007</v>
      </c>
      <c r="W33" s="12">
        <f>('2017-18 @ 191 Days'!W33)+ROUND('2017-18 @ 191 Days'!W33*$B$3,4)</f>
        <v>49.8964</v>
      </c>
    </row>
    <row r="34" spans="2:23" s="5" customFormat="1" ht="15.75" customHeight="1" x14ac:dyDescent="0.2">
      <c r="B34" s="10">
        <f t="shared" si="0"/>
        <v>28</v>
      </c>
      <c r="C34" s="12">
        <f>('2017-18 @ 191 Days'!C34)+ROUND('2017-18 @ 191 Days'!C34*$B$3,4)</f>
        <v>29.2151</v>
      </c>
      <c r="D34" s="12">
        <f>('2017-18 @ 191 Days'!D34)+ROUND('2017-18 @ 191 Days'!D34*$B$3,4)</f>
        <v>29.945399999999999</v>
      </c>
      <c r="E34" s="12">
        <f>('2017-18 @ 191 Days'!E34)+ROUND('2017-18 @ 191 Days'!E34*$B$3,4)</f>
        <v>31.319699999999997</v>
      </c>
      <c r="F34" s="12">
        <f>('2017-18 @ 191 Days'!F34)+ROUND('2017-18 @ 191 Days'!F34*$B$3,4)</f>
        <v>32.758600000000001</v>
      </c>
      <c r="G34" s="12">
        <f>('2017-18 @ 191 Days'!G34)+ROUND('2017-18 @ 191 Days'!G34*$B$3,4)</f>
        <v>34.283399999999993</v>
      </c>
      <c r="H34" s="12">
        <f>('2017-18 @ 191 Days'!H34)+ROUND('2017-18 @ 191 Days'!H34*$B$3,4)</f>
        <v>35.872800000000005</v>
      </c>
      <c r="I34" s="12">
        <f>('2017-18 @ 191 Days'!I34)+ROUND('2017-18 @ 191 Days'!I34*$B$3,4)</f>
        <v>37.547900000000006</v>
      </c>
      <c r="J34" s="12">
        <f>('2017-18 @ 191 Days'!J34)+ROUND('2017-18 @ 191 Days'!J34*$B$3,4)</f>
        <v>39.298000000000002</v>
      </c>
      <c r="K34" s="12">
        <f>('2017-18 @ 191 Days'!K34)+ROUND('2017-18 @ 191 Days'!K34*$B$3,4)</f>
        <v>40.221500000000006</v>
      </c>
      <c r="L34" s="12">
        <f>('2017-18 @ 191 Days'!L34)+ROUND('2017-18 @ 191 Days'!L34*$B$3,4)</f>
        <v>41.166599999999995</v>
      </c>
      <c r="M34" s="12">
        <f>('2017-18 @ 191 Days'!M34)+ROUND('2017-18 @ 191 Days'!M34*$B$3,4)</f>
        <v>42.133000000000003</v>
      </c>
      <c r="N34" s="12">
        <f>('2017-18 @ 191 Days'!N34)+ROUND('2017-18 @ 191 Days'!N34*$B$3,4)</f>
        <v>43.120800000000003</v>
      </c>
      <c r="O34" s="12">
        <f>('2017-18 @ 191 Days'!O34)+ROUND('2017-18 @ 191 Days'!O34*$B$3,4)</f>
        <v>44.140799999999999</v>
      </c>
      <c r="P34" s="12">
        <f>('2017-18 @ 191 Days'!P34)+ROUND('2017-18 @ 191 Days'!P34*$B$3,4)</f>
        <v>45.182600000000008</v>
      </c>
      <c r="Q34" s="12">
        <f>('2017-18 @ 191 Days'!Q34)+ROUND('2017-18 @ 191 Days'!Q34*$B$3,4)</f>
        <v>46.256200000000007</v>
      </c>
      <c r="R34" s="12">
        <f>('2017-18 @ 191 Days'!R34)+ROUND('2017-18 @ 191 Days'!R34*$B$3,4)</f>
        <v>47.351500000000001</v>
      </c>
      <c r="S34" s="12">
        <f>('2017-18 @ 191 Days'!S34)+ROUND('2017-18 @ 191 Days'!S34*$B$3,4)</f>
        <v>48.468299999999999</v>
      </c>
      <c r="T34" s="12">
        <f>('2017-18 @ 191 Days'!T34)+ROUND('2017-18 @ 191 Days'!T34*$B$3,4)</f>
        <v>49.627900000000004</v>
      </c>
      <c r="U34" s="12">
        <f>('2017-18 @ 191 Days'!U34)+ROUND('2017-18 @ 191 Days'!U34*$B$3,4)</f>
        <v>50.798499999999997</v>
      </c>
      <c r="V34" s="12">
        <f>('2017-18 @ 191 Days'!V34)+ROUND('2017-18 @ 191 Days'!V34*$B$3,4)</f>
        <v>51.528599999999997</v>
      </c>
      <c r="W34" s="12">
        <f>('2017-18 @ 191 Days'!W34)+ROUND('2017-18 @ 191 Days'!W34*$B$3,4)</f>
        <v>52.269600000000004</v>
      </c>
    </row>
    <row r="35" spans="2:23" s="5" customFormat="1" ht="15.75" customHeight="1" x14ac:dyDescent="0.2">
      <c r="B35" s="10">
        <f t="shared" si="0"/>
        <v>29</v>
      </c>
      <c r="C35" s="12">
        <f>('2017-18 @ 191 Days'!C35)+ROUND('2017-18 @ 191 Days'!C35*$B$3,4)</f>
        <v>30.555799999999998</v>
      </c>
      <c r="D35" s="12">
        <f>('2017-18 @ 191 Days'!D35)+ROUND('2017-18 @ 191 Days'!D35*$B$3,4)</f>
        <v>31.319699999999997</v>
      </c>
      <c r="E35" s="12">
        <f>('2017-18 @ 191 Days'!E35)+ROUND('2017-18 @ 191 Days'!E35*$B$3,4)</f>
        <v>32.758600000000001</v>
      </c>
      <c r="F35" s="12">
        <f>('2017-18 @ 191 Days'!F35)+ROUND('2017-18 @ 191 Days'!F35*$B$3,4)</f>
        <v>34.283399999999993</v>
      </c>
      <c r="G35" s="12">
        <f>('2017-18 @ 191 Days'!G35)+ROUND('2017-18 @ 191 Days'!G35*$B$3,4)</f>
        <v>35.872800000000005</v>
      </c>
      <c r="H35" s="12">
        <f>('2017-18 @ 191 Days'!H35)+ROUND('2017-18 @ 191 Days'!H35*$B$3,4)</f>
        <v>37.547900000000006</v>
      </c>
      <c r="I35" s="12">
        <f>('2017-18 @ 191 Days'!I35)+ROUND('2017-18 @ 191 Days'!I35*$B$3,4)</f>
        <v>39.298000000000002</v>
      </c>
      <c r="J35" s="12">
        <f>('2017-18 @ 191 Days'!J35)+ROUND('2017-18 @ 191 Days'!J35*$B$3,4)</f>
        <v>41.14500000000001</v>
      </c>
      <c r="K35" s="12">
        <f>('2017-18 @ 191 Days'!K35)+ROUND('2017-18 @ 191 Days'!K35*$B$3,4)</f>
        <v>42.1113</v>
      </c>
      <c r="L35" s="12">
        <f>('2017-18 @ 191 Days'!L35)+ROUND('2017-18 @ 191 Days'!L35*$B$3,4)</f>
        <v>43.099299999999999</v>
      </c>
      <c r="M35" s="12">
        <f>('2017-18 @ 191 Days'!M35)+ROUND('2017-18 @ 191 Days'!M35*$B$3,4)</f>
        <v>44.119399999999992</v>
      </c>
      <c r="N35" s="12">
        <f>('2017-18 @ 191 Days'!N35)+ROUND('2017-18 @ 191 Days'!N35*$B$3,4)</f>
        <v>45.161000000000001</v>
      </c>
      <c r="O35" s="12">
        <f>('2017-18 @ 191 Days'!O35)+ROUND('2017-18 @ 191 Days'!O35*$B$3,4)</f>
        <v>46.224100000000007</v>
      </c>
      <c r="P35" s="12">
        <f>('2017-18 @ 191 Days'!P35)+ROUND('2017-18 @ 191 Days'!P35*$B$3,4)</f>
        <v>47.319400000000009</v>
      </c>
      <c r="Q35" s="12">
        <f>('2017-18 @ 191 Days'!Q35)+ROUND('2017-18 @ 191 Days'!Q35*$B$3,4)</f>
        <v>48.446800000000003</v>
      </c>
      <c r="R35" s="12">
        <f>('2017-18 @ 191 Days'!R35)+ROUND('2017-18 @ 191 Days'!R35*$B$3,4)</f>
        <v>49.595800000000004</v>
      </c>
      <c r="S35" s="12">
        <f>('2017-18 @ 191 Days'!S35)+ROUND('2017-18 @ 191 Days'!S35*$B$3,4)</f>
        <v>50.777000000000001</v>
      </c>
      <c r="T35" s="12">
        <f>('2017-18 @ 191 Days'!T35)+ROUND('2017-18 @ 191 Days'!T35*$B$3,4)</f>
        <v>51.979700000000001</v>
      </c>
      <c r="U35" s="12">
        <f>('2017-18 @ 191 Days'!U35)+ROUND('2017-18 @ 191 Days'!U35*$B$3,4)</f>
        <v>53.225300000000004</v>
      </c>
      <c r="V35" s="12">
        <f>('2017-18 @ 191 Days'!V35)+ROUND('2017-18 @ 191 Days'!V35*$B$3,4)</f>
        <v>53.987500000000011</v>
      </c>
      <c r="W35" s="12">
        <f>('2017-18 @ 191 Days'!W35)+ROUND('2017-18 @ 191 Days'!W35*$B$3,4)</f>
        <v>54.760700000000007</v>
      </c>
    </row>
    <row r="36" spans="2:23" s="5" customFormat="1" ht="15.75" customHeight="1" x14ac:dyDescent="0.2">
      <c r="B36" s="11">
        <f t="shared" si="0"/>
        <v>30</v>
      </c>
      <c r="C36" s="12">
        <f>('2017-18 @ 191 Days'!C36)+ROUND('2017-18 @ 191 Days'!C36*$B$3,4)</f>
        <v>31.959600000000002</v>
      </c>
      <c r="D36" s="12">
        <f>('2017-18 @ 191 Days'!D36)+ROUND('2017-18 @ 191 Days'!D36*$B$3,4)</f>
        <v>32.758600000000001</v>
      </c>
      <c r="E36" s="12">
        <f>('2017-18 @ 191 Days'!E36)+ROUND('2017-18 @ 191 Days'!E36*$B$3,4)</f>
        <v>34.283399999999993</v>
      </c>
      <c r="F36" s="12">
        <f>('2017-18 @ 191 Days'!F36)+ROUND('2017-18 @ 191 Days'!F36*$B$3,4)</f>
        <v>35.872800000000005</v>
      </c>
      <c r="G36" s="12">
        <f>('2017-18 @ 191 Days'!G36)+ROUND('2017-18 @ 191 Days'!G36*$B$3,4)</f>
        <v>37.547900000000006</v>
      </c>
      <c r="H36" s="12">
        <f>('2017-18 @ 191 Days'!H36)+ROUND('2017-18 @ 191 Days'!H36*$B$3,4)</f>
        <v>39.298000000000002</v>
      </c>
      <c r="I36" s="12">
        <f>('2017-18 @ 191 Days'!I36)+ROUND('2017-18 @ 191 Days'!I36*$B$3,4)</f>
        <v>41.14500000000001</v>
      </c>
      <c r="J36" s="12">
        <f>('2017-18 @ 191 Days'!J36)+ROUND('2017-18 @ 191 Days'!J36*$B$3,4)</f>
        <v>43.077900000000007</v>
      </c>
      <c r="K36" s="12">
        <f>('2017-18 @ 191 Days'!K36)+ROUND('2017-18 @ 191 Days'!K36*$B$3,4)</f>
        <v>44.097999999999999</v>
      </c>
      <c r="L36" s="12">
        <f>('2017-18 @ 191 Days'!L36)+ROUND('2017-18 @ 191 Days'!L36*$B$3,4)</f>
        <v>45.139500000000012</v>
      </c>
      <c r="M36" s="12">
        <f>('2017-18 @ 191 Days'!M36)+ROUND('2017-18 @ 191 Days'!M36*$B$3,4)</f>
        <v>46.202600000000004</v>
      </c>
      <c r="N36" s="12">
        <f>('2017-18 @ 191 Days'!N36)+ROUND('2017-18 @ 191 Days'!N36*$B$3,4)</f>
        <v>47.297900000000006</v>
      </c>
      <c r="O36" s="12">
        <f>('2017-18 @ 191 Days'!O36)+ROUND('2017-18 @ 191 Days'!O36*$B$3,4)</f>
        <v>48.414700000000003</v>
      </c>
      <c r="P36" s="12">
        <f>('2017-18 @ 191 Days'!P36)+ROUND('2017-18 @ 191 Days'!P36*$B$3,4)</f>
        <v>49.563499999999998</v>
      </c>
      <c r="Q36" s="12">
        <f>('2017-18 @ 191 Days'!Q36)+ROUND('2017-18 @ 191 Days'!Q36*$B$3,4)</f>
        <v>50.744700000000009</v>
      </c>
      <c r="R36" s="12">
        <f>('2017-18 @ 191 Days'!R36)+ROUND('2017-18 @ 191 Days'!R36*$B$3,4)</f>
        <v>51.958000000000006</v>
      </c>
      <c r="S36" s="12">
        <f>('2017-18 @ 191 Days'!S36)+ROUND('2017-18 @ 191 Days'!S36*$B$3,4)</f>
        <v>53.193000000000005</v>
      </c>
      <c r="T36" s="12">
        <f>('2017-18 @ 191 Days'!T36)+ROUND('2017-18 @ 191 Days'!T36*$B$3,4)</f>
        <v>54.460000000000015</v>
      </c>
      <c r="U36" s="12">
        <f>('2017-18 @ 191 Days'!U36)+ROUND('2017-18 @ 191 Days'!U36*$B$3,4)</f>
        <v>55.759400000000007</v>
      </c>
      <c r="V36" s="12">
        <f>('2017-18 @ 191 Days'!V36)+ROUND('2017-18 @ 191 Days'!V36*$B$3,4)</f>
        <v>56.564700000000009</v>
      </c>
      <c r="W36" s="12">
        <f>('2017-18 @ 191 Days'!W36)+ROUND('2017-18 @ 191 Days'!W36*$B$3,4)</f>
        <v>57.370100000000001</v>
      </c>
    </row>
  </sheetData>
  <sheetProtection algorithmName="SHA-512" hashValue="23yJrZRuI8imgx8Skvhz9cYbBVewsSSyId4ibtB32YaTVRK3dwyeXIawoAgsoF47yJRBW/7jtoC16Wgc4UoNIg==" saltValue="0O/mUWQ6FdYqx907NHMgDA==" spinCount="100000" sheet="1" objects="1" scenarios="1"/>
  <mergeCells count="3">
    <mergeCell ref="B1:W1"/>
    <mergeCell ref="B2:W2"/>
    <mergeCell ref="B4:B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36"/>
  <sheetViews>
    <sheetView workbookViewId="0">
      <selection activeCell="C7" sqref="C7"/>
    </sheetView>
  </sheetViews>
  <sheetFormatPr defaultRowHeight="12" x14ac:dyDescent="0.2"/>
  <cols>
    <col min="1" max="1" width="1.7109375" customWidth="1"/>
    <col min="2" max="2" width="6.7109375" style="2" customWidth="1"/>
    <col min="3" max="23" width="8.140625" style="1" customWidth="1"/>
  </cols>
  <sheetData>
    <row r="1" spans="2:23" ht="19.5" x14ac:dyDescent="0.3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2:23" ht="19.5" x14ac:dyDescent="0.35">
      <c r="B2" s="21" t="s">
        <v>46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</row>
    <row r="3" spans="2:23" s="5" customFormat="1" x14ac:dyDescent="0.2">
      <c r="B3" s="17">
        <v>0.01</v>
      </c>
      <c r="C3" s="14" t="s">
        <v>31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2:23" ht="12" customHeight="1" x14ac:dyDescent="0.2">
      <c r="B4" s="24" t="s">
        <v>1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15" t="s">
        <v>2</v>
      </c>
    </row>
    <row r="5" spans="2:23" ht="12" customHeight="1" x14ac:dyDescent="0.2">
      <c r="B5" s="25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16" t="s">
        <v>24</v>
      </c>
    </row>
    <row r="6" spans="2:23" s="8" customFormat="1" ht="12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s="5" customFormat="1" ht="15.75" customHeight="1" x14ac:dyDescent="0.2">
      <c r="B7" s="9">
        <v>1</v>
      </c>
      <c r="C7" s="12">
        <f>('2017-18 @ 252 Days'!C7)+ROUND('2017-18 @ 252 Days'!C7*$B$3,4)</f>
        <v>9.2654999999999994</v>
      </c>
      <c r="D7" s="12">
        <f>('2017-18 @ 252 Days'!D7)+ROUND('2017-18 @ 252 Days'!D7*$B$3,4)</f>
        <v>9.4970999999999997</v>
      </c>
      <c r="E7" s="12">
        <f>('2017-18 @ 252 Days'!E7)+ROUND('2017-18 @ 252 Days'!E7*$B$3,4)</f>
        <v>9.8623000000000012</v>
      </c>
      <c r="F7" s="12">
        <f>('2017-18 @ 252 Days'!F7)+ROUND('2017-18 @ 252 Days'!F7*$B$3,4)</f>
        <v>10.259699999999999</v>
      </c>
      <c r="G7" s="12">
        <f>('2017-18 @ 252 Days'!G7)+ROUND('2017-18 @ 252 Days'!G7*$B$3,4)</f>
        <v>10.656999999999998</v>
      </c>
      <c r="H7" s="12">
        <f>('2017-18 @ 252 Days'!H7)+ROUND('2017-18 @ 252 Days'!H7*$B$3,4)</f>
        <v>11.086499999999999</v>
      </c>
      <c r="I7" s="12">
        <f>('2017-18 @ 252 Days'!I7)+ROUND('2017-18 @ 252 Days'!I7*$B$3,4)</f>
        <v>11.5373</v>
      </c>
      <c r="J7" s="12">
        <f>('2017-18 @ 252 Days'!J7)+ROUND('2017-18 @ 252 Days'!J7*$B$3,4)</f>
        <v>12.0098</v>
      </c>
      <c r="K7" s="12">
        <f>('2017-18 @ 252 Days'!K7)+ROUND('2017-18 @ 252 Days'!K7*$B$3,4)</f>
        <v>12.256799999999998</v>
      </c>
      <c r="L7" s="12">
        <f>('2017-18 @ 252 Days'!L7)+ROUND('2017-18 @ 252 Days'!L7*$B$3,4)</f>
        <v>12.503899999999998</v>
      </c>
      <c r="M7" s="12">
        <f>('2017-18 @ 252 Days'!M7)+ROUND('2017-18 @ 252 Days'!M7*$B$3,4)</f>
        <v>12.7616</v>
      </c>
      <c r="N7" s="12">
        <f>('2017-18 @ 252 Days'!N7)+ROUND('2017-18 @ 252 Days'!N7*$B$3,4)</f>
        <v>13.0299</v>
      </c>
      <c r="O7" s="12">
        <f>('2017-18 @ 252 Days'!O7)+ROUND('2017-18 @ 252 Days'!O7*$B$3,4)</f>
        <v>13.298499999999999</v>
      </c>
      <c r="P7" s="12">
        <f>('2017-18 @ 252 Days'!P7)+ROUND('2017-18 @ 252 Days'!P7*$B$3,4)</f>
        <v>13.5776</v>
      </c>
      <c r="Q7" s="12">
        <f>('2017-18 @ 252 Days'!Q7)+ROUND('2017-18 @ 252 Days'!Q7*$B$3,4)</f>
        <v>13.867399999999998</v>
      </c>
      <c r="R7" s="12">
        <f>('2017-18 @ 252 Days'!R7)+ROUND('2017-18 @ 252 Days'!R7*$B$3,4)</f>
        <v>14.157499999999999</v>
      </c>
      <c r="S7" s="12">
        <f>('2017-18 @ 252 Days'!S7)+ROUND('2017-18 @ 252 Days'!S7*$B$3,4)</f>
        <v>14.458</v>
      </c>
      <c r="T7" s="12">
        <f>('2017-18 @ 252 Days'!T7)+ROUND('2017-18 @ 252 Days'!T7*$B$3,4)</f>
        <v>14.769399999999999</v>
      </c>
      <c r="U7" s="12">
        <f>('2017-18 @ 252 Days'!U7)+ROUND('2017-18 @ 252 Days'!U7*$B$3,4)</f>
        <v>15.0916</v>
      </c>
      <c r="V7" s="12">
        <f>('2017-18 @ 252 Days'!V7)+ROUND('2017-18 @ 252 Days'!V7*$B$3,4)</f>
        <v>15.2849</v>
      </c>
      <c r="W7" s="12">
        <f>('2017-18 @ 252 Days'!W7)+ROUND('2017-18 @ 252 Days'!W7*$B$3,4)</f>
        <v>15.4781</v>
      </c>
    </row>
    <row r="8" spans="2:23" s="5" customFormat="1" ht="15.75" customHeight="1" x14ac:dyDescent="0.2">
      <c r="B8" s="10">
        <f>B7+1</f>
        <v>2</v>
      </c>
      <c r="C8" s="12">
        <f>('2017-18 @ 252 Days'!C8)+ROUND('2017-18 @ 252 Days'!C8*$B$3,4)</f>
        <v>9.6218000000000004</v>
      </c>
      <c r="D8" s="12">
        <f>('2017-18 @ 252 Days'!D8)+ROUND('2017-18 @ 252 Days'!D8*$B$3,4)</f>
        <v>9.8623000000000012</v>
      </c>
      <c r="E8" s="12">
        <f>('2017-18 @ 252 Days'!E8)+ROUND('2017-18 @ 252 Days'!E8*$B$3,4)</f>
        <v>10.259699999999999</v>
      </c>
      <c r="F8" s="12">
        <f>('2017-18 @ 252 Days'!F8)+ROUND('2017-18 @ 252 Days'!F8*$B$3,4)</f>
        <v>10.656999999999998</v>
      </c>
      <c r="G8" s="12">
        <f>('2017-18 @ 252 Days'!G8)+ROUND('2017-18 @ 252 Days'!G8*$B$3,4)</f>
        <v>11.086499999999999</v>
      </c>
      <c r="H8" s="12">
        <f>('2017-18 @ 252 Days'!H8)+ROUND('2017-18 @ 252 Days'!H8*$B$3,4)</f>
        <v>11.5373</v>
      </c>
      <c r="I8" s="12">
        <f>('2017-18 @ 252 Days'!I8)+ROUND('2017-18 @ 252 Days'!I8*$B$3,4)</f>
        <v>12.0098</v>
      </c>
      <c r="J8" s="12">
        <f>('2017-18 @ 252 Days'!J8)+ROUND('2017-18 @ 252 Days'!J8*$B$3,4)</f>
        <v>12.503899999999998</v>
      </c>
      <c r="K8" s="12">
        <f>('2017-18 @ 252 Days'!K8)+ROUND('2017-18 @ 252 Days'!K8*$B$3,4)</f>
        <v>12.7616</v>
      </c>
      <c r="L8" s="12">
        <f>('2017-18 @ 252 Days'!L8)+ROUND('2017-18 @ 252 Days'!L8*$B$3,4)</f>
        <v>13.019199999999998</v>
      </c>
      <c r="M8" s="12">
        <f>('2017-18 @ 252 Days'!M8)+ROUND('2017-18 @ 252 Days'!M8*$B$3,4)</f>
        <v>13.298499999999999</v>
      </c>
      <c r="N8" s="12">
        <f>('2017-18 @ 252 Days'!N8)+ROUND('2017-18 @ 252 Days'!N8*$B$3,4)</f>
        <v>13.5776</v>
      </c>
      <c r="O8" s="12">
        <f>('2017-18 @ 252 Days'!O8)+ROUND('2017-18 @ 252 Days'!O8*$B$3,4)</f>
        <v>13.8567</v>
      </c>
      <c r="P8" s="12">
        <f>('2017-18 @ 252 Days'!P8)+ROUND('2017-18 @ 252 Days'!P8*$B$3,4)</f>
        <v>14.157499999999999</v>
      </c>
      <c r="Q8" s="12">
        <f>('2017-18 @ 252 Days'!Q8)+ROUND('2017-18 @ 252 Days'!Q8*$B$3,4)</f>
        <v>14.458</v>
      </c>
      <c r="R8" s="12">
        <f>('2017-18 @ 252 Days'!R8)+ROUND('2017-18 @ 252 Days'!R8*$B$3,4)</f>
        <v>14.758800000000001</v>
      </c>
      <c r="S8" s="12">
        <f>('2017-18 @ 252 Days'!S8)+ROUND('2017-18 @ 252 Days'!S8*$B$3,4)</f>
        <v>15.0809</v>
      </c>
      <c r="T8" s="12">
        <f>('2017-18 @ 252 Days'!T8)+ROUND('2017-18 @ 252 Days'!T8*$B$3,4)</f>
        <v>15.403</v>
      </c>
      <c r="U8" s="12">
        <f>('2017-18 @ 252 Days'!U8)+ROUND('2017-18 @ 252 Days'!U8*$B$3,4)</f>
        <v>15.735999999999999</v>
      </c>
      <c r="V8" s="12">
        <f>('2017-18 @ 252 Days'!V8)+ROUND('2017-18 @ 252 Days'!V8*$B$3,4)</f>
        <v>15.94</v>
      </c>
      <c r="W8" s="12">
        <f>('2017-18 @ 252 Days'!W8)+ROUND('2017-18 @ 252 Days'!W8*$B$3,4)</f>
        <v>16.143999999999998</v>
      </c>
    </row>
    <row r="9" spans="2:23" s="5" customFormat="1" ht="15.75" customHeight="1" x14ac:dyDescent="0.2">
      <c r="B9" s="10">
        <f t="shared" ref="B9:B36" si="0">B8+1</f>
        <v>3</v>
      </c>
      <c r="C9" s="12">
        <f>('2017-18 @ 252 Days'!C9)+ROUND('2017-18 @ 252 Days'!C9*$B$3,4)</f>
        <v>10.009399999999999</v>
      </c>
      <c r="D9" s="12">
        <f>('2017-18 @ 252 Days'!D9)+ROUND('2017-18 @ 252 Days'!D9*$B$3,4)</f>
        <v>10.259699999999999</v>
      </c>
      <c r="E9" s="12">
        <f>('2017-18 @ 252 Days'!E9)+ROUND('2017-18 @ 252 Days'!E9*$B$3,4)</f>
        <v>10.656999999999998</v>
      </c>
      <c r="F9" s="12">
        <f>('2017-18 @ 252 Days'!F9)+ROUND('2017-18 @ 252 Days'!F9*$B$3,4)</f>
        <v>11.086499999999999</v>
      </c>
      <c r="G9" s="12">
        <f>('2017-18 @ 252 Days'!G9)+ROUND('2017-18 @ 252 Days'!G9*$B$3,4)</f>
        <v>11.5373</v>
      </c>
      <c r="H9" s="12">
        <f>('2017-18 @ 252 Days'!H9)+ROUND('2017-18 @ 252 Days'!H9*$B$3,4)</f>
        <v>12.0098</v>
      </c>
      <c r="I9" s="12">
        <f>('2017-18 @ 252 Days'!I9)+ROUND('2017-18 @ 252 Days'!I9*$B$3,4)</f>
        <v>12.503899999999998</v>
      </c>
      <c r="J9" s="12">
        <f>('2017-18 @ 252 Days'!J9)+ROUND('2017-18 @ 252 Days'!J9*$B$3,4)</f>
        <v>13.019199999999998</v>
      </c>
      <c r="K9" s="12">
        <f>('2017-18 @ 252 Days'!K9)+ROUND('2017-18 @ 252 Days'!K9*$B$3,4)</f>
        <v>13.287800000000001</v>
      </c>
      <c r="L9" s="12">
        <f>('2017-18 @ 252 Days'!L9)+ROUND('2017-18 @ 252 Days'!L9*$B$3,4)</f>
        <v>13.566799999999997</v>
      </c>
      <c r="M9" s="12">
        <f>('2017-18 @ 252 Days'!M9)+ROUND('2017-18 @ 252 Days'!M9*$B$3,4)</f>
        <v>13.8567</v>
      </c>
      <c r="N9" s="12">
        <f>('2017-18 @ 252 Days'!N9)+ROUND('2017-18 @ 252 Days'!N9*$B$3,4)</f>
        <v>14.146800000000001</v>
      </c>
      <c r="O9" s="12">
        <f>('2017-18 @ 252 Days'!O9)+ROUND('2017-18 @ 252 Days'!O9*$B$3,4)</f>
        <v>14.447300000000002</v>
      </c>
      <c r="P9" s="12">
        <f>('2017-18 @ 252 Days'!P9)+ROUND('2017-18 @ 252 Days'!P9*$B$3,4)</f>
        <v>14.758800000000001</v>
      </c>
      <c r="Q9" s="12">
        <f>('2017-18 @ 252 Days'!Q9)+ROUND('2017-18 @ 252 Days'!Q9*$B$3,4)</f>
        <v>15.0702</v>
      </c>
      <c r="R9" s="12">
        <f>('2017-18 @ 252 Days'!R9)+ROUND('2017-18 @ 252 Days'!R9*$B$3,4)</f>
        <v>15.392300000000001</v>
      </c>
      <c r="S9" s="12">
        <f>('2017-18 @ 252 Days'!S9)+ROUND('2017-18 @ 252 Days'!S9*$B$3,4)</f>
        <v>15.725299999999999</v>
      </c>
      <c r="T9" s="12">
        <f>('2017-18 @ 252 Days'!T9)+ROUND('2017-18 @ 252 Days'!T9*$B$3,4)</f>
        <v>16.0688</v>
      </c>
      <c r="U9" s="12">
        <f>('2017-18 @ 252 Days'!U9)+ROUND('2017-18 @ 252 Days'!U9*$B$3,4)</f>
        <v>16.412500000000001</v>
      </c>
      <c r="V9" s="12">
        <f>('2017-18 @ 252 Days'!V9)+ROUND('2017-18 @ 252 Days'!V9*$B$3,4)</f>
        <v>16.627099999999999</v>
      </c>
      <c r="W9" s="12">
        <f>('2017-18 @ 252 Days'!W9)+ROUND('2017-18 @ 252 Days'!W9*$B$3,4)</f>
        <v>16.841899999999995</v>
      </c>
    </row>
    <row r="10" spans="2:23" s="5" customFormat="1" ht="15.75" customHeight="1" x14ac:dyDescent="0.2">
      <c r="B10" s="10">
        <f t="shared" si="0"/>
        <v>4</v>
      </c>
      <c r="C10" s="12">
        <f>('2017-18 @ 252 Days'!C10)+ROUND('2017-18 @ 252 Days'!C10*$B$3,4)</f>
        <v>10.397</v>
      </c>
      <c r="D10" s="12">
        <f>('2017-18 @ 252 Days'!D10)+ROUND('2017-18 @ 252 Days'!D10*$B$3,4)</f>
        <v>10.656999999999998</v>
      </c>
      <c r="E10" s="12">
        <f>('2017-18 @ 252 Days'!E10)+ROUND('2017-18 @ 252 Days'!E10*$B$3,4)</f>
        <v>11.086499999999999</v>
      </c>
      <c r="F10" s="12">
        <f>('2017-18 @ 252 Days'!F10)+ROUND('2017-18 @ 252 Days'!F10*$B$3,4)</f>
        <v>11.5373</v>
      </c>
      <c r="G10" s="12">
        <f>('2017-18 @ 252 Days'!G10)+ROUND('2017-18 @ 252 Days'!G10*$B$3,4)</f>
        <v>12.0098</v>
      </c>
      <c r="H10" s="12">
        <f>('2017-18 @ 252 Days'!H10)+ROUND('2017-18 @ 252 Days'!H10*$B$3,4)</f>
        <v>12.503899999999998</v>
      </c>
      <c r="I10" s="12">
        <f>('2017-18 @ 252 Days'!I10)+ROUND('2017-18 @ 252 Days'!I10*$B$3,4)</f>
        <v>13.019199999999998</v>
      </c>
      <c r="J10" s="12">
        <f>('2017-18 @ 252 Days'!J10)+ROUND('2017-18 @ 252 Days'!J10*$B$3,4)</f>
        <v>13.556099999999999</v>
      </c>
      <c r="K10" s="12">
        <f>('2017-18 @ 252 Days'!K10)+ROUND('2017-18 @ 252 Days'!K10*$B$3,4)</f>
        <v>13.846</v>
      </c>
      <c r="L10" s="12">
        <f>('2017-18 @ 252 Days'!L10)+ROUND('2017-18 @ 252 Days'!L10*$B$3,4)</f>
        <v>14.136000000000003</v>
      </c>
      <c r="M10" s="12">
        <f>('2017-18 @ 252 Days'!M10)+ROUND('2017-18 @ 252 Days'!M10*$B$3,4)</f>
        <v>14.436500000000001</v>
      </c>
      <c r="N10" s="12">
        <f>('2017-18 @ 252 Days'!N10)+ROUND('2017-18 @ 252 Days'!N10*$B$3,4)</f>
        <v>14.748000000000001</v>
      </c>
      <c r="O10" s="12">
        <f>('2017-18 @ 252 Days'!O10)+ROUND('2017-18 @ 252 Days'!O10*$B$3,4)</f>
        <v>15.0594</v>
      </c>
      <c r="P10" s="12">
        <f>('2017-18 @ 252 Days'!P10)+ROUND('2017-18 @ 252 Days'!P10*$B$3,4)</f>
        <v>15.381600000000001</v>
      </c>
      <c r="Q10" s="12">
        <f>('2017-18 @ 252 Days'!Q10)+ROUND('2017-18 @ 252 Days'!Q10*$B$3,4)</f>
        <v>15.714399999999999</v>
      </c>
      <c r="R10" s="12">
        <f>('2017-18 @ 252 Days'!R10)+ROUND('2017-18 @ 252 Days'!R10*$B$3,4)</f>
        <v>16.058</v>
      </c>
      <c r="S10" s="12">
        <f>('2017-18 @ 252 Days'!S10)+ROUND('2017-18 @ 252 Days'!S10*$B$3,4)</f>
        <v>16.401700000000002</v>
      </c>
      <c r="T10" s="12">
        <f>('2017-18 @ 252 Days'!T10)+ROUND('2017-18 @ 252 Days'!T10*$B$3,4)</f>
        <v>16.7668</v>
      </c>
      <c r="U10" s="12">
        <f>('2017-18 @ 252 Days'!U10)+ROUND('2017-18 @ 252 Days'!U10*$B$3,4)</f>
        <v>17.131799999999998</v>
      </c>
      <c r="V10" s="12">
        <f>('2017-18 @ 252 Days'!V10)+ROUND('2017-18 @ 252 Days'!V10*$B$3,4)</f>
        <v>17.357400000000002</v>
      </c>
      <c r="W10" s="12">
        <f>('2017-18 @ 252 Days'!W10)+ROUND('2017-18 @ 252 Days'!W10*$B$3,4)</f>
        <v>17.582899999999999</v>
      </c>
    </row>
    <row r="11" spans="2:23" s="5" customFormat="1" ht="15.75" customHeight="1" x14ac:dyDescent="0.2">
      <c r="B11" s="10">
        <f t="shared" si="0"/>
        <v>5</v>
      </c>
      <c r="C11" s="12">
        <f>('2017-18 @ 252 Days'!C11)+ROUND('2017-18 @ 252 Days'!C11*$B$3,4)</f>
        <v>10.8161</v>
      </c>
      <c r="D11" s="12">
        <f>('2017-18 @ 252 Days'!D11)+ROUND('2017-18 @ 252 Days'!D11*$B$3,4)</f>
        <v>11.086499999999999</v>
      </c>
      <c r="E11" s="12">
        <f>('2017-18 @ 252 Days'!E11)+ROUND('2017-18 @ 252 Days'!E11*$B$3,4)</f>
        <v>11.5373</v>
      </c>
      <c r="F11" s="12">
        <f>('2017-18 @ 252 Days'!F11)+ROUND('2017-18 @ 252 Days'!F11*$B$3,4)</f>
        <v>12.0098</v>
      </c>
      <c r="G11" s="12">
        <f>('2017-18 @ 252 Days'!G11)+ROUND('2017-18 @ 252 Days'!G11*$B$3,4)</f>
        <v>12.503899999999998</v>
      </c>
      <c r="H11" s="12">
        <f>('2017-18 @ 252 Days'!H11)+ROUND('2017-18 @ 252 Days'!H11*$B$3,4)</f>
        <v>13.019199999999998</v>
      </c>
      <c r="I11" s="12">
        <f>('2017-18 @ 252 Days'!I11)+ROUND('2017-18 @ 252 Days'!I11*$B$3,4)</f>
        <v>13.556099999999999</v>
      </c>
      <c r="J11" s="12">
        <f>('2017-18 @ 252 Days'!J11)+ROUND('2017-18 @ 252 Days'!J11*$B$3,4)</f>
        <v>14.136000000000003</v>
      </c>
      <c r="K11" s="12">
        <f>('2017-18 @ 252 Days'!K11)+ROUND('2017-18 @ 252 Days'!K11*$B$3,4)</f>
        <v>14.436500000000001</v>
      </c>
      <c r="L11" s="12">
        <f>('2017-18 @ 252 Days'!L11)+ROUND('2017-18 @ 252 Days'!L11*$B$3,4)</f>
        <v>14.737299999999999</v>
      </c>
      <c r="M11" s="12">
        <f>('2017-18 @ 252 Days'!M11)+ROUND('2017-18 @ 252 Days'!M11*$B$3,4)</f>
        <v>15.0594</v>
      </c>
      <c r="N11" s="12">
        <f>('2017-18 @ 252 Days'!N11)+ROUND('2017-18 @ 252 Days'!N11*$B$3,4)</f>
        <v>15.381600000000001</v>
      </c>
      <c r="O11" s="12">
        <f>('2017-18 @ 252 Days'!O11)+ROUND('2017-18 @ 252 Days'!O11*$B$3,4)</f>
        <v>15.714399999999999</v>
      </c>
      <c r="P11" s="12">
        <f>('2017-18 @ 252 Days'!P11)+ROUND('2017-18 @ 252 Days'!P11*$B$3,4)</f>
        <v>16.047299999999996</v>
      </c>
      <c r="Q11" s="12">
        <f>('2017-18 @ 252 Days'!Q11)+ROUND('2017-18 @ 252 Days'!Q11*$B$3,4)</f>
        <v>16.401700000000002</v>
      </c>
      <c r="R11" s="12">
        <f>('2017-18 @ 252 Days'!R11)+ROUND('2017-18 @ 252 Days'!R11*$B$3,4)</f>
        <v>16.756</v>
      </c>
      <c r="S11" s="12">
        <f>('2017-18 @ 252 Days'!S11)+ROUND('2017-18 @ 252 Days'!S11*$B$3,4)</f>
        <v>17.121100000000002</v>
      </c>
      <c r="T11" s="12">
        <f>('2017-18 @ 252 Days'!T11)+ROUND('2017-18 @ 252 Days'!T11*$B$3,4)</f>
        <v>17.496800000000004</v>
      </c>
      <c r="U11" s="12">
        <f>('2017-18 @ 252 Days'!U11)+ROUND('2017-18 @ 252 Days'!U11*$B$3,4)</f>
        <v>17.883500000000002</v>
      </c>
      <c r="V11" s="12">
        <f>('2017-18 @ 252 Days'!V11)+ROUND('2017-18 @ 252 Days'!V11*$B$3,4)</f>
        <v>18.119800000000005</v>
      </c>
      <c r="W11" s="12">
        <f>('2017-18 @ 252 Days'!W11)+ROUND('2017-18 @ 252 Days'!W11*$B$3,4)</f>
        <v>18.355899999999998</v>
      </c>
    </row>
    <row r="12" spans="2:23" s="5" customFormat="1" ht="15.75" customHeight="1" x14ac:dyDescent="0.2">
      <c r="B12" s="10">
        <f t="shared" si="0"/>
        <v>6</v>
      </c>
      <c r="C12" s="12">
        <f>('2017-18 @ 252 Days'!C12)+ROUND('2017-18 @ 252 Days'!C12*$B$3,4)</f>
        <v>11.2559</v>
      </c>
      <c r="D12" s="12">
        <f>('2017-18 @ 252 Days'!D12)+ROUND('2017-18 @ 252 Days'!D12*$B$3,4)</f>
        <v>11.5373</v>
      </c>
      <c r="E12" s="12">
        <f>('2017-18 @ 252 Days'!E12)+ROUND('2017-18 @ 252 Days'!E12*$B$3,4)</f>
        <v>12.0098</v>
      </c>
      <c r="F12" s="12">
        <f>('2017-18 @ 252 Days'!F12)+ROUND('2017-18 @ 252 Days'!F12*$B$3,4)</f>
        <v>12.503899999999998</v>
      </c>
      <c r="G12" s="12">
        <f>('2017-18 @ 252 Days'!G12)+ROUND('2017-18 @ 252 Days'!G12*$B$3,4)</f>
        <v>13.019199999999998</v>
      </c>
      <c r="H12" s="12">
        <f>('2017-18 @ 252 Days'!H12)+ROUND('2017-18 @ 252 Days'!H12*$B$3,4)</f>
        <v>13.556099999999999</v>
      </c>
      <c r="I12" s="12">
        <f>('2017-18 @ 252 Days'!I12)+ROUND('2017-18 @ 252 Days'!I12*$B$3,4)</f>
        <v>14.136000000000003</v>
      </c>
      <c r="J12" s="12">
        <f>('2017-18 @ 252 Days'!J12)+ROUND('2017-18 @ 252 Days'!J12*$B$3,4)</f>
        <v>14.737299999999999</v>
      </c>
      <c r="K12" s="12">
        <f>('2017-18 @ 252 Days'!K12)+ROUND('2017-18 @ 252 Days'!K12*$B$3,4)</f>
        <v>15.0486</v>
      </c>
      <c r="L12" s="12">
        <f>('2017-18 @ 252 Days'!L12)+ROUND('2017-18 @ 252 Days'!L12*$B$3,4)</f>
        <v>15.370899999999999</v>
      </c>
      <c r="M12" s="12">
        <f>('2017-18 @ 252 Days'!M12)+ROUND('2017-18 @ 252 Days'!M12*$B$3,4)</f>
        <v>15.7036</v>
      </c>
      <c r="N12" s="12">
        <f>('2017-18 @ 252 Days'!N12)+ROUND('2017-18 @ 252 Days'!N12*$B$3,4)</f>
        <v>16.0366</v>
      </c>
      <c r="O12" s="12">
        <f>('2017-18 @ 252 Days'!O12)+ROUND('2017-18 @ 252 Days'!O12*$B$3,4)</f>
        <v>16.390999999999998</v>
      </c>
      <c r="P12" s="12">
        <f>('2017-18 @ 252 Days'!P12)+ROUND('2017-18 @ 252 Days'!P12*$B$3,4)</f>
        <v>16.745400000000004</v>
      </c>
      <c r="Q12" s="12">
        <f>('2017-18 @ 252 Days'!Q12)+ROUND('2017-18 @ 252 Days'!Q12*$B$3,4)</f>
        <v>17.110400000000002</v>
      </c>
      <c r="R12" s="12">
        <f>('2017-18 @ 252 Days'!R12)+ROUND('2017-18 @ 252 Days'!R12*$B$3,4)</f>
        <v>17.4861</v>
      </c>
      <c r="S12" s="12">
        <f>('2017-18 @ 252 Days'!S12)+ROUND('2017-18 @ 252 Days'!S12*$B$3,4)</f>
        <v>17.872900000000001</v>
      </c>
      <c r="T12" s="12">
        <f>('2017-18 @ 252 Days'!T12)+ROUND('2017-18 @ 252 Days'!T12*$B$3,4)</f>
        <v>18.259399999999999</v>
      </c>
      <c r="U12" s="12">
        <f>('2017-18 @ 252 Days'!U12)+ROUND('2017-18 @ 252 Days'!U12*$B$3,4)</f>
        <v>18.667400000000004</v>
      </c>
      <c r="V12" s="12">
        <f>('2017-18 @ 252 Days'!V12)+ROUND('2017-18 @ 252 Days'!V12*$B$3,4)</f>
        <v>18.914400000000008</v>
      </c>
      <c r="W12" s="12">
        <f>('2017-18 @ 252 Days'!W12)+ROUND('2017-18 @ 252 Days'!W12*$B$3,4)</f>
        <v>19.161199999999997</v>
      </c>
    </row>
    <row r="13" spans="2:23" s="5" customFormat="1" ht="15.75" customHeight="1" x14ac:dyDescent="0.2">
      <c r="B13" s="10">
        <f t="shared" si="0"/>
        <v>7</v>
      </c>
      <c r="C13" s="12">
        <f>('2017-18 @ 252 Days'!C13)+ROUND('2017-18 @ 252 Days'!C13*$B$3,4)</f>
        <v>11.716899999999999</v>
      </c>
      <c r="D13" s="12">
        <f>('2017-18 @ 252 Days'!D13)+ROUND('2017-18 @ 252 Days'!D13*$B$3,4)</f>
        <v>12.0098</v>
      </c>
      <c r="E13" s="12">
        <f>('2017-18 @ 252 Days'!E13)+ROUND('2017-18 @ 252 Days'!E13*$B$3,4)</f>
        <v>12.503899999999998</v>
      </c>
      <c r="F13" s="12">
        <f>('2017-18 @ 252 Days'!F13)+ROUND('2017-18 @ 252 Days'!F13*$B$3,4)</f>
        <v>13.019199999999998</v>
      </c>
      <c r="G13" s="12">
        <f>('2017-18 @ 252 Days'!G13)+ROUND('2017-18 @ 252 Days'!G13*$B$3,4)</f>
        <v>13.556099999999999</v>
      </c>
      <c r="H13" s="12">
        <f>('2017-18 @ 252 Days'!H13)+ROUND('2017-18 @ 252 Days'!H13*$B$3,4)</f>
        <v>14.136000000000003</v>
      </c>
      <c r="I13" s="12">
        <f>('2017-18 @ 252 Days'!I13)+ROUND('2017-18 @ 252 Days'!I13*$B$3,4)</f>
        <v>14.737299999999999</v>
      </c>
      <c r="J13" s="12">
        <f>('2017-18 @ 252 Days'!J13)+ROUND('2017-18 @ 252 Days'!J13*$B$3,4)</f>
        <v>15.360099999999999</v>
      </c>
      <c r="K13" s="12">
        <f>('2017-18 @ 252 Days'!K13)+ROUND('2017-18 @ 252 Days'!K13*$B$3,4)</f>
        <v>15.693000000000001</v>
      </c>
      <c r="L13" s="12">
        <f>('2017-18 @ 252 Days'!L13)+ROUND('2017-18 @ 252 Days'!L13*$B$3,4)</f>
        <v>16.0366</v>
      </c>
      <c r="M13" s="12">
        <f>('2017-18 @ 252 Days'!M13)+ROUND('2017-18 @ 252 Days'!M13*$B$3,4)</f>
        <v>16.380199999999999</v>
      </c>
      <c r="N13" s="12">
        <f>('2017-18 @ 252 Days'!N13)+ROUND('2017-18 @ 252 Days'!N13*$B$3,4)</f>
        <v>16.734500000000004</v>
      </c>
      <c r="O13" s="12">
        <f>('2017-18 @ 252 Days'!O13)+ROUND('2017-18 @ 252 Days'!O13*$B$3,4)</f>
        <v>17.099600000000002</v>
      </c>
      <c r="P13" s="12">
        <f>('2017-18 @ 252 Days'!P13)+ROUND('2017-18 @ 252 Days'!P13*$B$3,4)</f>
        <v>17.475499999999997</v>
      </c>
      <c r="Q13" s="12">
        <f>('2017-18 @ 252 Days'!Q13)+ROUND('2017-18 @ 252 Days'!Q13*$B$3,4)</f>
        <v>17.862099999999998</v>
      </c>
      <c r="R13" s="12">
        <f>('2017-18 @ 252 Days'!R13)+ROUND('2017-18 @ 252 Days'!R13*$B$3,4)</f>
        <v>18.248699999999999</v>
      </c>
      <c r="S13" s="12">
        <f>('2017-18 @ 252 Days'!S13)+ROUND('2017-18 @ 252 Days'!S13*$B$3,4)</f>
        <v>18.656700000000004</v>
      </c>
      <c r="T13" s="12">
        <f>('2017-18 @ 252 Days'!T13)+ROUND('2017-18 @ 252 Days'!T13*$B$3,4)</f>
        <v>19.064700000000006</v>
      </c>
      <c r="U13" s="12">
        <f>('2017-18 @ 252 Days'!U13)+ROUND('2017-18 @ 252 Days'!U13*$B$3,4)</f>
        <v>19.494200000000003</v>
      </c>
      <c r="V13" s="12">
        <f>('2017-18 @ 252 Days'!V13)+ROUND('2017-18 @ 252 Days'!V13*$B$3,4)</f>
        <v>19.751899999999999</v>
      </c>
      <c r="W13" s="12">
        <f>('2017-18 @ 252 Days'!W13)+ROUND('2017-18 @ 252 Days'!W13*$B$3,4)</f>
        <v>20.020400000000002</v>
      </c>
    </row>
    <row r="14" spans="2:23" s="5" customFormat="1" ht="15.75" customHeight="1" x14ac:dyDescent="0.2">
      <c r="B14" s="10">
        <f t="shared" si="0"/>
        <v>8</v>
      </c>
      <c r="C14" s="12">
        <f>('2017-18 @ 252 Days'!C14)+ROUND('2017-18 @ 252 Days'!C14*$B$3,4)</f>
        <v>12.198899999999998</v>
      </c>
      <c r="D14" s="12">
        <f>('2017-18 @ 252 Days'!D14)+ROUND('2017-18 @ 252 Days'!D14*$B$3,4)</f>
        <v>12.503899999999998</v>
      </c>
      <c r="E14" s="12">
        <f>('2017-18 @ 252 Days'!E14)+ROUND('2017-18 @ 252 Days'!E14*$B$3,4)</f>
        <v>13.019199999999998</v>
      </c>
      <c r="F14" s="12">
        <f>('2017-18 @ 252 Days'!F14)+ROUND('2017-18 @ 252 Days'!F14*$B$3,4)</f>
        <v>13.556099999999999</v>
      </c>
      <c r="G14" s="12">
        <f>('2017-18 @ 252 Days'!G14)+ROUND('2017-18 @ 252 Days'!G14*$B$3,4)</f>
        <v>14.136000000000003</v>
      </c>
      <c r="H14" s="12">
        <f>('2017-18 @ 252 Days'!H14)+ROUND('2017-18 @ 252 Days'!H14*$B$3,4)</f>
        <v>14.737299999999999</v>
      </c>
      <c r="I14" s="12">
        <f>('2017-18 @ 252 Days'!I14)+ROUND('2017-18 @ 252 Days'!I14*$B$3,4)</f>
        <v>15.360099999999999</v>
      </c>
      <c r="J14" s="12">
        <f>('2017-18 @ 252 Days'!J14)+ROUND('2017-18 @ 252 Days'!J14*$B$3,4)</f>
        <v>16.0259</v>
      </c>
      <c r="K14" s="12">
        <f>('2017-18 @ 252 Days'!K14)+ROUND('2017-18 @ 252 Days'!K14*$B$3,4)</f>
        <v>16.369499999999999</v>
      </c>
      <c r="L14" s="12">
        <f>('2017-18 @ 252 Days'!L14)+ROUND('2017-18 @ 252 Days'!L14*$B$3,4)</f>
        <v>16.723800000000001</v>
      </c>
      <c r="M14" s="12">
        <f>('2017-18 @ 252 Days'!M14)+ROUND('2017-18 @ 252 Days'!M14*$B$3,4)</f>
        <v>17.088799999999999</v>
      </c>
      <c r="N14" s="12">
        <f>('2017-18 @ 252 Days'!N14)+ROUND('2017-18 @ 252 Days'!N14*$B$3,4)</f>
        <v>17.4648</v>
      </c>
      <c r="O14" s="12">
        <f>('2017-18 @ 252 Days'!O14)+ROUND('2017-18 @ 252 Days'!O14*$B$3,4)</f>
        <v>17.851300000000002</v>
      </c>
      <c r="P14" s="12">
        <f>('2017-18 @ 252 Days'!P14)+ROUND('2017-18 @ 252 Days'!P14*$B$3,4)</f>
        <v>18.237899999999996</v>
      </c>
      <c r="Q14" s="12">
        <f>('2017-18 @ 252 Days'!Q14)+ROUND('2017-18 @ 252 Days'!Q14*$B$3,4)</f>
        <v>18.645900000000001</v>
      </c>
      <c r="R14" s="12">
        <f>('2017-18 @ 252 Days'!R14)+ROUND('2017-18 @ 252 Days'!R14*$B$3,4)</f>
        <v>19.054000000000006</v>
      </c>
      <c r="S14" s="12">
        <f>('2017-18 @ 252 Days'!S14)+ROUND('2017-18 @ 252 Days'!S14*$B$3,4)</f>
        <v>19.483500000000003</v>
      </c>
      <c r="T14" s="12">
        <f>('2017-18 @ 252 Days'!T14)+ROUND('2017-18 @ 252 Days'!T14*$B$3,4)</f>
        <v>19.9131</v>
      </c>
      <c r="U14" s="12">
        <f>('2017-18 @ 252 Days'!U14)+ROUND('2017-18 @ 252 Days'!U14*$B$3,4)</f>
        <v>20.363899999999997</v>
      </c>
      <c r="V14" s="12">
        <f>('2017-18 @ 252 Days'!V14)+ROUND('2017-18 @ 252 Days'!V14*$B$3,4)</f>
        <v>20.632500000000004</v>
      </c>
      <c r="W14" s="12">
        <f>('2017-18 @ 252 Days'!W14)+ROUND('2017-18 @ 252 Days'!W14*$B$3,4)</f>
        <v>20.9116</v>
      </c>
    </row>
    <row r="15" spans="2:23" s="5" customFormat="1" ht="15.75" customHeight="1" x14ac:dyDescent="0.2">
      <c r="B15" s="10">
        <f t="shared" si="0"/>
        <v>9</v>
      </c>
      <c r="C15" s="12">
        <f>('2017-18 @ 252 Days'!C15)+ROUND('2017-18 @ 252 Days'!C15*$B$3,4)</f>
        <v>12.701700000000001</v>
      </c>
      <c r="D15" s="12">
        <f>('2017-18 @ 252 Days'!D15)+ROUND('2017-18 @ 252 Days'!D15*$B$3,4)</f>
        <v>13.019199999999998</v>
      </c>
      <c r="E15" s="12">
        <f>('2017-18 @ 252 Days'!E15)+ROUND('2017-18 @ 252 Days'!E15*$B$3,4)</f>
        <v>13.556099999999999</v>
      </c>
      <c r="F15" s="12">
        <f>('2017-18 @ 252 Days'!F15)+ROUND('2017-18 @ 252 Days'!F15*$B$3,4)</f>
        <v>14.136000000000003</v>
      </c>
      <c r="G15" s="12">
        <f>('2017-18 @ 252 Days'!G15)+ROUND('2017-18 @ 252 Days'!G15*$B$3,4)</f>
        <v>14.737299999999999</v>
      </c>
      <c r="H15" s="12">
        <f>('2017-18 @ 252 Days'!H15)+ROUND('2017-18 @ 252 Days'!H15*$B$3,4)</f>
        <v>15.360099999999999</v>
      </c>
      <c r="I15" s="12">
        <f>('2017-18 @ 252 Days'!I15)+ROUND('2017-18 @ 252 Days'!I15*$B$3,4)</f>
        <v>16.0259</v>
      </c>
      <c r="J15" s="12">
        <f>('2017-18 @ 252 Days'!J15)+ROUND('2017-18 @ 252 Days'!J15*$B$3,4)</f>
        <v>16.723800000000001</v>
      </c>
      <c r="K15" s="12">
        <f>('2017-18 @ 252 Days'!K15)+ROUND('2017-18 @ 252 Days'!K15*$B$3,4)</f>
        <v>17.088799999999999</v>
      </c>
      <c r="L15" s="12">
        <f>('2017-18 @ 252 Days'!L15)+ROUND('2017-18 @ 252 Days'!L15*$B$3,4)</f>
        <v>17.453899999999994</v>
      </c>
      <c r="M15" s="12">
        <f>('2017-18 @ 252 Days'!M15)+ROUND('2017-18 @ 252 Days'!M15*$B$3,4)</f>
        <v>17.840500000000002</v>
      </c>
      <c r="N15" s="12">
        <f>('2017-18 @ 252 Days'!N15)+ROUND('2017-18 @ 252 Days'!N15*$B$3,4)</f>
        <v>18.237899999999996</v>
      </c>
      <c r="O15" s="12">
        <f>('2017-18 @ 252 Days'!O15)+ROUND('2017-18 @ 252 Days'!O15*$B$3,4)</f>
        <v>18.635100000000001</v>
      </c>
      <c r="P15" s="12">
        <f>('2017-18 @ 252 Days'!P15)+ROUND('2017-18 @ 252 Days'!P15*$B$3,4)</f>
        <v>19.054000000000006</v>
      </c>
      <c r="Q15" s="12">
        <f>('2017-18 @ 252 Days'!Q15)+ROUND('2017-18 @ 252 Days'!Q15*$B$3,4)</f>
        <v>19.4727</v>
      </c>
      <c r="R15" s="12">
        <f>('2017-18 @ 252 Days'!R15)+ROUND('2017-18 @ 252 Days'!R15*$B$3,4)</f>
        <v>19.9023</v>
      </c>
      <c r="S15" s="12">
        <f>('2017-18 @ 252 Days'!S15)+ROUND('2017-18 @ 252 Days'!S15*$B$3,4)</f>
        <v>20.353200000000001</v>
      </c>
      <c r="T15" s="12">
        <f>('2017-18 @ 252 Days'!T15)+ROUND('2017-18 @ 252 Days'!T15*$B$3,4)</f>
        <v>20.804199999999998</v>
      </c>
      <c r="U15" s="12">
        <f>('2017-18 @ 252 Days'!U15)+ROUND('2017-18 @ 252 Days'!U15*$B$3,4)</f>
        <v>21.276800000000001</v>
      </c>
      <c r="V15" s="12">
        <f>('2017-18 @ 252 Days'!V15)+ROUND('2017-18 @ 252 Days'!V15*$B$3,4)</f>
        <v>21.555800000000001</v>
      </c>
      <c r="W15" s="12">
        <f>('2017-18 @ 252 Days'!W15)+ROUND('2017-18 @ 252 Days'!W15*$B$3,4)</f>
        <v>21.845900000000004</v>
      </c>
    </row>
    <row r="16" spans="2:23" s="5" customFormat="1" ht="15.75" customHeight="1" x14ac:dyDescent="0.2">
      <c r="B16" s="10">
        <f t="shared" si="0"/>
        <v>10</v>
      </c>
      <c r="C16" s="12">
        <f>('2017-18 @ 252 Days'!C16)+ROUND('2017-18 @ 252 Days'!C16*$B$3,4)</f>
        <v>13.2254</v>
      </c>
      <c r="D16" s="12">
        <f>('2017-18 @ 252 Days'!D16)+ROUND('2017-18 @ 252 Days'!D16*$B$3,4)</f>
        <v>13.556099999999999</v>
      </c>
      <c r="E16" s="12">
        <f>('2017-18 @ 252 Days'!E16)+ROUND('2017-18 @ 252 Days'!E16*$B$3,4)</f>
        <v>14.136000000000003</v>
      </c>
      <c r="F16" s="12">
        <f>('2017-18 @ 252 Days'!F16)+ROUND('2017-18 @ 252 Days'!F16*$B$3,4)</f>
        <v>14.737299999999999</v>
      </c>
      <c r="G16" s="12">
        <f>('2017-18 @ 252 Days'!G16)+ROUND('2017-18 @ 252 Days'!G16*$B$3,4)</f>
        <v>15.360099999999999</v>
      </c>
      <c r="H16" s="12">
        <f>('2017-18 @ 252 Days'!H16)+ROUND('2017-18 @ 252 Days'!H16*$B$3,4)</f>
        <v>16.0259</v>
      </c>
      <c r="I16" s="12">
        <f>('2017-18 @ 252 Days'!I16)+ROUND('2017-18 @ 252 Days'!I16*$B$3,4)</f>
        <v>16.723800000000001</v>
      </c>
      <c r="J16" s="12">
        <f>('2017-18 @ 252 Days'!J16)+ROUND('2017-18 @ 252 Days'!J16*$B$3,4)</f>
        <v>17.443199999999997</v>
      </c>
      <c r="K16" s="12">
        <f>('2017-18 @ 252 Days'!K16)+ROUND('2017-18 @ 252 Days'!K16*$B$3,4)</f>
        <v>17.829800000000002</v>
      </c>
      <c r="L16" s="12">
        <f>('2017-18 @ 252 Days'!L16)+ROUND('2017-18 @ 252 Days'!L16*$B$3,4)</f>
        <v>18.2271</v>
      </c>
      <c r="M16" s="12">
        <f>('2017-18 @ 252 Days'!M16)+ROUND('2017-18 @ 252 Days'!M16*$B$3,4)</f>
        <v>18.624400000000001</v>
      </c>
      <c r="N16" s="12">
        <f>('2017-18 @ 252 Days'!N16)+ROUND('2017-18 @ 252 Days'!N16*$B$3,4)</f>
        <v>19.043199999999999</v>
      </c>
      <c r="O16" s="12">
        <f>('2017-18 @ 252 Days'!O16)+ROUND('2017-18 @ 252 Days'!O16*$B$3,4)</f>
        <v>19.462</v>
      </c>
      <c r="P16" s="12">
        <f>('2017-18 @ 252 Days'!P16)+ROUND('2017-18 @ 252 Days'!P16*$B$3,4)</f>
        <v>19.891400000000001</v>
      </c>
      <c r="Q16" s="12">
        <f>('2017-18 @ 252 Days'!Q16)+ROUND('2017-18 @ 252 Days'!Q16*$B$3,4)</f>
        <v>20.342500000000001</v>
      </c>
      <c r="R16" s="12">
        <f>('2017-18 @ 252 Days'!R16)+ROUND('2017-18 @ 252 Days'!R16*$B$3,4)</f>
        <v>20.793500000000002</v>
      </c>
      <c r="S16" s="12">
        <f>('2017-18 @ 252 Days'!S16)+ROUND('2017-18 @ 252 Days'!S16*$B$3,4)</f>
        <v>21.266000000000002</v>
      </c>
      <c r="T16" s="12">
        <f>('2017-18 @ 252 Days'!T16)+ROUND('2017-18 @ 252 Days'!T16*$B$3,4)</f>
        <v>21.738299999999999</v>
      </c>
      <c r="U16" s="12">
        <f>('2017-18 @ 252 Days'!U16)+ROUND('2017-18 @ 252 Days'!U16*$B$3,4)</f>
        <v>22.232400000000002</v>
      </c>
      <c r="V16" s="12">
        <f>('2017-18 @ 252 Days'!V16)+ROUND('2017-18 @ 252 Days'!V16*$B$3,4)</f>
        <v>22.533099999999997</v>
      </c>
      <c r="W16" s="12">
        <f>('2017-18 @ 252 Days'!W16)+ROUND('2017-18 @ 252 Days'!W16*$B$3,4)</f>
        <v>22.8338</v>
      </c>
    </row>
    <row r="17" spans="2:23" s="5" customFormat="1" ht="15.75" customHeight="1" x14ac:dyDescent="0.2">
      <c r="B17" s="10">
        <f t="shared" si="0"/>
        <v>11</v>
      </c>
      <c r="C17" s="12">
        <f>('2017-18 @ 252 Days'!C17)+ROUND('2017-18 @ 252 Days'!C17*$B$3,4)</f>
        <v>13.7911</v>
      </c>
      <c r="D17" s="12">
        <f>('2017-18 @ 252 Days'!D17)+ROUND('2017-18 @ 252 Days'!D17*$B$3,4)</f>
        <v>14.136000000000003</v>
      </c>
      <c r="E17" s="12">
        <f>('2017-18 @ 252 Days'!E17)+ROUND('2017-18 @ 252 Days'!E17*$B$3,4)</f>
        <v>14.737299999999999</v>
      </c>
      <c r="F17" s="12">
        <f>('2017-18 @ 252 Days'!F17)+ROUND('2017-18 @ 252 Days'!F17*$B$3,4)</f>
        <v>15.360099999999999</v>
      </c>
      <c r="G17" s="12">
        <f>('2017-18 @ 252 Days'!G17)+ROUND('2017-18 @ 252 Days'!G17*$B$3,4)</f>
        <v>16.0259</v>
      </c>
      <c r="H17" s="12">
        <f>('2017-18 @ 252 Days'!H17)+ROUND('2017-18 @ 252 Days'!H17*$B$3,4)</f>
        <v>16.723800000000001</v>
      </c>
      <c r="I17" s="12">
        <f>('2017-18 @ 252 Days'!I17)+ROUND('2017-18 @ 252 Days'!I17*$B$3,4)</f>
        <v>17.443199999999997</v>
      </c>
      <c r="J17" s="12">
        <f>('2017-18 @ 252 Days'!J17)+ROUND('2017-18 @ 252 Days'!J17*$B$3,4)</f>
        <v>18.2164</v>
      </c>
      <c r="K17" s="12">
        <f>('2017-18 @ 252 Days'!K17)+ROUND('2017-18 @ 252 Days'!K17*$B$3,4)</f>
        <v>18.613700000000001</v>
      </c>
      <c r="L17" s="12">
        <f>('2017-18 @ 252 Days'!L17)+ROUND('2017-18 @ 252 Days'!L17*$B$3,4)</f>
        <v>19.032499999999999</v>
      </c>
      <c r="M17" s="12">
        <f>('2017-18 @ 252 Days'!M17)+ROUND('2017-18 @ 252 Days'!M17*$B$3,4)</f>
        <v>19.451300000000003</v>
      </c>
      <c r="N17" s="12">
        <f>('2017-18 @ 252 Days'!N17)+ROUND('2017-18 @ 252 Days'!N17*$B$3,4)</f>
        <v>19.880700000000004</v>
      </c>
      <c r="O17" s="12">
        <f>('2017-18 @ 252 Days'!O17)+ROUND('2017-18 @ 252 Days'!O17*$B$3,4)</f>
        <v>20.331700000000001</v>
      </c>
      <c r="P17" s="12">
        <f>('2017-18 @ 252 Days'!P17)+ROUND('2017-18 @ 252 Days'!P17*$B$3,4)</f>
        <v>20.782800000000002</v>
      </c>
      <c r="Q17" s="12">
        <f>('2017-18 @ 252 Days'!Q17)+ROUND('2017-18 @ 252 Days'!Q17*$B$3,4)</f>
        <v>21.244500000000002</v>
      </c>
      <c r="R17" s="12">
        <f>('2017-18 @ 252 Days'!R17)+ROUND('2017-18 @ 252 Days'!R17*$B$3,4)</f>
        <v>21.727599999999999</v>
      </c>
      <c r="S17" s="12">
        <f>('2017-18 @ 252 Days'!S17)+ROUND('2017-18 @ 252 Days'!S17*$B$3,4)</f>
        <v>22.221600000000002</v>
      </c>
      <c r="T17" s="12">
        <f>('2017-18 @ 252 Days'!T17)+ROUND('2017-18 @ 252 Days'!T17*$B$3,4)</f>
        <v>22.715600000000006</v>
      </c>
      <c r="U17" s="12">
        <f>('2017-18 @ 252 Days'!U17)+ROUND('2017-18 @ 252 Days'!U17*$B$3,4)</f>
        <v>23.231000000000002</v>
      </c>
      <c r="V17" s="12">
        <f>('2017-18 @ 252 Days'!V17)+ROUND('2017-18 @ 252 Days'!V17*$B$3,4)</f>
        <v>23.5532</v>
      </c>
      <c r="W17" s="12">
        <f>('2017-18 @ 252 Days'!W17)+ROUND('2017-18 @ 252 Days'!W17*$B$3,4)</f>
        <v>23.875200000000003</v>
      </c>
    </row>
    <row r="18" spans="2:23" s="5" customFormat="1" ht="15.75" customHeight="1" x14ac:dyDescent="0.2">
      <c r="B18" s="10">
        <f t="shared" si="0"/>
        <v>12</v>
      </c>
      <c r="C18" s="12">
        <f>('2017-18 @ 252 Days'!C18)+ROUND('2017-18 @ 252 Days'!C18*$B$3,4)</f>
        <v>14.3779</v>
      </c>
      <c r="D18" s="12">
        <f>('2017-18 @ 252 Days'!D18)+ROUND('2017-18 @ 252 Days'!D18*$B$3,4)</f>
        <v>14.737299999999999</v>
      </c>
      <c r="E18" s="12">
        <f>('2017-18 @ 252 Days'!E18)+ROUND('2017-18 @ 252 Days'!E18*$B$3,4)</f>
        <v>15.360099999999999</v>
      </c>
      <c r="F18" s="12">
        <f>('2017-18 @ 252 Days'!F18)+ROUND('2017-18 @ 252 Days'!F18*$B$3,4)</f>
        <v>16.0259</v>
      </c>
      <c r="G18" s="12">
        <f>('2017-18 @ 252 Days'!G18)+ROUND('2017-18 @ 252 Days'!G18*$B$3,4)</f>
        <v>16.723800000000001</v>
      </c>
      <c r="H18" s="12">
        <f>('2017-18 @ 252 Days'!H18)+ROUND('2017-18 @ 252 Days'!H18*$B$3,4)</f>
        <v>17.443199999999997</v>
      </c>
      <c r="I18" s="12">
        <f>('2017-18 @ 252 Days'!I18)+ROUND('2017-18 @ 252 Days'!I18*$B$3,4)</f>
        <v>18.2164</v>
      </c>
      <c r="J18" s="12">
        <f>('2017-18 @ 252 Days'!J18)+ROUND('2017-18 @ 252 Days'!J18*$B$3,4)</f>
        <v>19.021699999999999</v>
      </c>
      <c r="K18" s="12">
        <f>('2017-18 @ 252 Days'!K18)+ROUND('2017-18 @ 252 Days'!K18*$B$3,4)</f>
        <v>19.440600000000003</v>
      </c>
      <c r="L18" s="12">
        <f>('2017-18 @ 252 Days'!L18)+ROUND('2017-18 @ 252 Days'!L18*$B$3,4)</f>
        <v>19.870000000000005</v>
      </c>
      <c r="M18" s="12">
        <f>('2017-18 @ 252 Days'!M18)+ROUND('2017-18 @ 252 Days'!M18*$B$3,4)</f>
        <v>20.321100000000005</v>
      </c>
      <c r="N18" s="12">
        <f>('2017-18 @ 252 Days'!N18)+ROUND('2017-18 @ 252 Days'!N18*$B$3,4)</f>
        <v>20.772000000000002</v>
      </c>
      <c r="O18" s="12">
        <f>('2017-18 @ 252 Days'!O18)+ROUND('2017-18 @ 252 Days'!O18*$B$3,4)</f>
        <v>21.233800000000002</v>
      </c>
      <c r="P18" s="12">
        <f>('2017-18 @ 252 Days'!P18)+ROUND('2017-18 @ 252 Days'!P18*$B$3,4)</f>
        <v>21.717000000000002</v>
      </c>
      <c r="Q18" s="12">
        <f>('2017-18 @ 252 Days'!Q18)+ROUND('2017-18 @ 252 Days'!Q18*$B$3,4)</f>
        <v>22.200100000000006</v>
      </c>
      <c r="R18" s="12">
        <f>('2017-18 @ 252 Days'!R18)+ROUND('2017-18 @ 252 Days'!R18*$B$3,4)</f>
        <v>22.704999999999998</v>
      </c>
      <c r="S18" s="12">
        <f>('2017-18 @ 252 Days'!S18)+ROUND('2017-18 @ 252 Days'!S18*$B$3,4)</f>
        <v>23.220200000000002</v>
      </c>
      <c r="T18" s="12">
        <f>('2017-18 @ 252 Days'!T18)+ROUND('2017-18 @ 252 Days'!T18*$B$3,4)</f>
        <v>23.746400000000005</v>
      </c>
      <c r="U18" s="12">
        <f>('2017-18 @ 252 Days'!U18)+ROUND('2017-18 @ 252 Days'!U18*$B$3,4)</f>
        <v>24.2941</v>
      </c>
      <c r="V18" s="12">
        <f>('2017-18 @ 252 Days'!V18)+ROUND('2017-18 @ 252 Days'!V18*$B$3,4)</f>
        <v>24.616200000000003</v>
      </c>
      <c r="W18" s="12">
        <f>('2017-18 @ 252 Days'!W18)+ROUND('2017-18 @ 252 Days'!W18*$B$3,4)</f>
        <v>24.959800000000001</v>
      </c>
    </row>
    <row r="19" spans="2:23" s="5" customFormat="1" ht="15.75" customHeight="1" x14ac:dyDescent="0.2">
      <c r="B19" s="10">
        <f t="shared" si="0"/>
        <v>13</v>
      </c>
      <c r="C19" s="12">
        <f>('2017-18 @ 252 Days'!C19)+ROUND('2017-18 @ 252 Days'!C19*$B$3,4)</f>
        <v>14.9855</v>
      </c>
      <c r="D19" s="12">
        <f>('2017-18 @ 252 Days'!D19)+ROUND('2017-18 @ 252 Days'!D19*$B$3,4)</f>
        <v>15.360099999999999</v>
      </c>
      <c r="E19" s="12">
        <f>('2017-18 @ 252 Days'!E19)+ROUND('2017-18 @ 252 Days'!E19*$B$3,4)</f>
        <v>16.0259</v>
      </c>
      <c r="F19" s="12">
        <f>('2017-18 @ 252 Days'!F19)+ROUND('2017-18 @ 252 Days'!F19*$B$3,4)</f>
        <v>16.723800000000001</v>
      </c>
      <c r="G19" s="12">
        <f>('2017-18 @ 252 Days'!G19)+ROUND('2017-18 @ 252 Days'!G19*$B$3,4)</f>
        <v>17.443199999999997</v>
      </c>
      <c r="H19" s="12">
        <f>('2017-18 @ 252 Days'!H19)+ROUND('2017-18 @ 252 Days'!H19*$B$3,4)</f>
        <v>18.2164</v>
      </c>
      <c r="I19" s="12">
        <f>('2017-18 @ 252 Days'!I19)+ROUND('2017-18 @ 252 Days'!I19*$B$3,4)</f>
        <v>19.021699999999999</v>
      </c>
      <c r="J19" s="12">
        <f>('2017-18 @ 252 Days'!J19)+ROUND('2017-18 @ 252 Days'!J19*$B$3,4)</f>
        <v>19.859300000000001</v>
      </c>
      <c r="K19" s="12">
        <f>('2017-18 @ 252 Days'!K19)+ROUND('2017-18 @ 252 Days'!K19*$B$3,4)</f>
        <v>20.310300000000002</v>
      </c>
      <c r="L19" s="12">
        <f>('2017-18 @ 252 Days'!L19)+ROUND('2017-18 @ 252 Days'!L19*$B$3,4)</f>
        <v>20.761299999999999</v>
      </c>
      <c r="M19" s="12">
        <f>('2017-18 @ 252 Days'!M19)+ROUND('2017-18 @ 252 Days'!M19*$B$3,4)</f>
        <v>21.223000000000003</v>
      </c>
      <c r="N19" s="12">
        <f>('2017-18 @ 252 Days'!N19)+ROUND('2017-18 @ 252 Days'!N19*$B$3,4)</f>
        <v>21.706300000000002</v>
      </c>
      <c r="O19" s="12">
        <f>('2017-18 @ 252 Days'!O19)+ROUND('2017-18 @ 252 Days'!O19*$B$3,4)</f>
        <v>22.189400000000003</v>
      </c>
      <c r="P19" s="12">
        <f>('2017-18 @ 252 Days'!P19)+ROUND('2017-18 @ 252 Days'!P19*$B$3,4)</f>
        <v>22.694099999999999</v>
      </c>
      <c r="Q19" s="12">
        <f>('2017-18 @ 252 Days'!Q19)+ROUND('2017-18 @ 252 Days'!Q19*$B$3,4)</f>
        <v>23.209500000000002</v>
      </c>
      <c r="R19" s="12">
        <f>('2017-18 @ 252 Days'!R19)+ROUND('2017-18 @ 252 Days'!R19*$B$3,4)</f>
        <v>23.735700000000001</v>
      </c>
      <c r="S19" s="12">
        <f>('2017-18 @ 252 Days'!S19)+ROUND('2017-18 @ 252 Days'!S19*$B$3,4)</f>
        <v>24.272600000000001</v>
      </c>
      <c r="T19" s="12">
        <f>('2017-18 @ 252 Days'!T19)+ROUND('2017-18 @ 252 Days'!T19*$B$3,4)</f>
        <v>24.831000000000003</v>
      </c>
      <c r="U19" s="12">
        <f>('2017-18 @ 252 Days'!U19)+ROUND('2017-18 @ 252 Days'!U19*$B$3,4)</f>
        <v>25.400099999999998</v>
      </c>
      <c r="V19" s="12">
        <f>('2017-18 @ 252 Days'!V19)+ROUND('2017-18 @ 252 Days'!V19*$B$3,4)</f>
        <v>25.743700000000004</v>
      </c>
      <c r="W19" s="12">
        <f>('2017-18 @ 252 Days'!W19)+ROUND('2017-18 @ 252 Days'!W19*$B$3,4)</f>
        <v>26.097900000000006</v>
      </c>
    </row>
    <row r="20" spans="2:23" s="5" customFormat="1" ht="15.75" customHeight="1" x14ac:dyDescent="0.2">
      <c r="B20" s="10">
        <f t="shared" si="0"/>
        <v>14</v>
      </c>
      <c r="C20" s="12">
        <f>('2017-18 @ 252 Days'!C20)+ROUND('2017-18 @ 252 Days'!C20*$B$3,4)</f>
        <v>15.635</v>
      </c>
      <c r="D20" s="12">
        <f>('2017-18 @ 252 Days'!D20)+ROUND('2017-18 @ 252 Days'!D20*$B$3,4)</f>
        <v>16.0259</v>
      </c>
      <c r="E20" s="12">
        <f>('2017-18 @ 252 Days'!E20)+ROUND('2017-18 @ 252 Days'!E20*$B$3,4)</f>
        <v>16.723800000000001</v>
      </c>
      <c r="F20" s="12">
        <f>('2017-18 @ 252 Days'!F20)+ROUND('2017-18 @ 252 Days'!F20*$B$3,4)</f>
        <v>17.443199999999997</v>
      </c>
      <c r="G20" s="12">
        <f>('2017-18 @ 252 Days'!G20)+ROUND('2017-18 @ 252 Days'!G20*$B$3,4)</f>
        <v>18.2164</v>
      </c>
      <c r="H20" s="12">
        <f>('2017-18 @ 252 Days'!H20)+ROUND('2017-18 @ 252 Days'!H20*$B$3,4)</f>
        <v>19.021699999999999</v>
      </c>
      <c r="I20" s="12">
        <f>('2017-18 @ 252 Days'!I20)+ROUND('2017-18 @ 252 Days'!I20*$B$3,4)</f>
        <v>19.859300000000001</v>
      </c>
      <c r="J20" s="12">
        <f>('2017-18 @ 252 Days'!J20)+ROUND('2017-18 @ 252 Days'!J20*$B$3,4)</f>
        <v>20.750599999999999</v>
      </c>
      <c r="K20" s="12">
        <f>('2017-18 @ 252 Days'!K20)+ROUND('2017-18 @ 252 Days'!K20*$B$3,4)</f>
        <v>21.2121</v>
      </c>
      <c r="L20" s="12">
        <f>('2017-18 @ 252 Days'!L20)+ROUND('2017-18 @ 252 Days'!L20*$B$3,4)</f>
        <v>21.695600000000006</v>
      </c>
      <c r="M20" s="12">
        <f>('2017-18 @ 252 Days'!M20)+ROUND('2017-18 @ 252 Days'!M20*$B$3,4)</f>
        <v>22.178800000000003</v>
      </c>
      <c r="N20" s="12">
        <f>('2017-18 @ 252 Days'!N20)+ROUND('2017-18 @ 252 Days'!N20*$B$3,4)</f>
        <v>22.683399999999999</v>
      </c>
      <c r="O20" s="12">
        <f>('2017-18 @ 252 Days'!O20)+ROUND('2017-18 @ 252 Days'!O20*$B$3,4)</f>
        <v>23.198800000000002</v>
      </c>
      <c r="P20" s="12">
        <f>('2017-18 @ 252 Days'!P20)+ROUND('2017-18 @ 252 Days'!P20*$B$3,4)</f>
        <v>23.725000000000001</v>
      </c>
      <c r="Q20" s="12">
        <f>('2017-18 @ 252 Days'!Q20)+ROUND('2017-18 @ 252 Days'!Q20*$B$3,4)</f>
        <v>24.261800000000001</v>
      </c>
      <c r="R20" s="12">
        <f>('2017-18 @ 252 Days'!R20)+ROUND('2017-18 @ 252 Days'!R20*$B$3,4)</f>
        <v>24.820200000000007</v>
      </c>
      <c r="S20" s="12">
        <f>('2017-18 @ 252 Days'!S20)+ROUND('2017-18 @ 252 Days'!S20*$B$3,4)</f>
        <v>25.378600000000002</v>
      </c>
      <c r="T20" s="12">
        <f>('2017-18 @ 252 Days'!T20)+ROUND('2017-18 @ 252 Days'!T20*$B$3,4)</f>
        <v>25.969100000000001</v>
      </c>
      <c r="U20" s="12">
        <f>('2017-18 @ 252 Days'!U20)+ROUND('2017-18 @ 252 Days'!U20*$B$3,4)</f>
        <v>26.559800000000003</v>
      </c>
      <c r="V20" s="12">
        <f>('2017-18 @ 252 Days'!V20)+ROUND('2017-18 @ 252 Days'!V20*$B$3,4)</f>
        <v>26.924800000000001</v>
      </c>
      <c r="W20" s="12">
        <f>('2017-18 @ 252 Days'!W20)+ROUND('2017-18 @ 252 Days'!W20*$B$3,4)</f>
        <v>27.300700000000006</v>
      </c>
    </row>
    <row r="21" spans="2:23" s="5" customFormat="1" ht="15.75" customHeight="1" x14ac:dyDescent="0.2">
      <c r="B21" s="10">
        <f t="shared" si="0"/>
        <v>15</v>
      </c>
      <c r="C21" s="12">
        <f>('2017-18 @ 252 Days'!C21)+ROUND('2017-18 @ 252 Days'!C21*$B$3,4)</f>
        <v>16.315799999999999</v>
      </c>
      <c r="D21" s="12">
        <f>('2017-18 @ 252 Days'!D21)+ROUND('2017-18 @ 252 Days'!D21*$B$3,4)</f>
        <v>16.723800000000001</v>
      </c>
      <c r="E21" s="12">
        <f>('2017-18 @ 252 Days'!E21)+ROUND('2017-18 @ 252 Days'!E21*$B$3,4)</f>
        <v>17.443199999999997</v>
      </c>
      <c r="F21" s="12">
        <f>('2017-18 @ 252 Days'!F21)+ROUND('2017-18 @ 252 Days'!F21*$B$3,4)</f>
        <v>18.2164</v>
      </c>
      <c r="G21" s="12">
        <f>('2017-18 @ 252 Days'!G21)+ROUND('2017-18 @ 252 Days'!G21*$B$3,4)</f>
        <v>19.021699999999999</v>
      </c>
      <c r="H21" s="12">
        <f>('2017-18 @ 252 Days'!H21)+ROUND('2017-18 @ 252 Days'!H21*$B$3,4)</f>
        <v>19.859300000000001</v>
      </c>
      <c r="I21" s="12">
        <f>('2017-18 @ 252 Days'!I21)+ROUND('2017-18 @ 252 Days'!I21*$B$3,4)</f>
        <v>20.750599999999999</v>
      </c>
      <c r="J21" s="12">
        <f>('2017-18 @ 252 Days'!J21)+ROUND('2017-18 @ 252 Days'!J21*$B$3,4)</f>
        <v>21.684700000000003</v>
      </c>
      <c r="K21" s="12">
        <f>('2017-18 @ 252 Days'!K21)+ROUND('2017-18 @ 252 Days'!K21*$B$3,4)</f>
        <v>22.167999999999999</v>
      </c>
      <c r="L21" s="12">
        <f>('2017-18 @ 252 Days'!L21)+ROUND('2017-18 @ 252 Days'!L21*$B$3,4)</f>
        <v>22.672700000000003</v>
      </c>
      <c r="M21" s="12">
        <f>('2017-18 @ 252 Days'!M21)+ROUND('2017-18 @ 252 Days'!M21*$B$3,4)</f>
        <v>23.188100000000002</v>
      </c>
      <c r="N21" s="12">
        <f>('2017-18 @ 252 Days'!N21)+ROUND('2017-18 @ 252 Days'!N21*$B$3,4)</f>
        <v>23.714200000000002</v>
      </c>
      <c r="O21" s="12">
        <f>('2017-18 @ 252 Days'!O21)+ROUND('2017-18 @ 252 Days'!O21*$B$3,4)</f>
        <v>24.251000000000005</v>
      </c>
      <c r="P21" s="12">
        <f>('2017-18 @ 252 Days'!P21)+ROUND('2017-18 @ 252 Days'!P21*$B$3,4)</f>
        <v>24.798799999999996</v>
      </c>
      <c r="Q21" s="12">
        <f>('2017-18 @ 252 Days'!Q21)+ROUND('2017-18 @ 252 Days'!Q21*$B$3,4)</f>
        <v>25.367900000000002</v>
      </c>
      <c r="R21" s="12">
        <f>('2017-18 @ 252 Days'!R21)+ROUND('2017-18 @ 252 Days'!R21*$B$3,4)</f>
        <v>25.947800000000004</v>
      </c>
      <c r="S21" s="12">
        <f>('2017-18 @ 252 Days'!S21)+ROUND('2017-18 @ 252 Days'!S21*$B$3,4)</f>
        <v>26.549200000000003</v>
      </c>
      <c r="T21" s="12">
        <f>('2017-18 @ 252 Days'!T21)+ROUND('2017-18 @ 252 Days'!T21*$B$3,4)</f>
        <v>27.161100000000005</v>
      </c>
      <c r="U21" s="12">
        <f>('2017-18 @ 252 Days'!U21)+ROUND('2017-18 @ 252 Days'!U21*$B$3,4)</f>
        <v>27.783999999999999</v>
      </c>
      <c r="V21" s="12">
        <f>('2017-18 @ 252 Days'!V21)+ROUND('2017-18 @ 252 Days'!V21*$B$3,4)</f>
        <v>28.170500000000001</v>
      </c>
      <c r="W21" s="12">
        <f>('2017-18 @ 252 Days'!W21)+ROUND('2017-18 @ 252 Days'!W21*$B$3,4)</f>
        <v>28.556999999999999</v>
      </c>
    </row>
    <row r="22" spans="2:23" s="5" customFormat="1" ht="15.75" customHeight="1" x14ac:dyDescent="0.2">
      <c r="B22" s="10">
        <f t="shared" si="0"/>
        <v>16</v>
      </c>
      <c r="C22" s="12">
        <f>('2017-18 @ 252 Days'!C22)+ROUND('2017-18 @ 252 Days'!C22*$B$3,4)</f>
        <v>17.017800000000001</v>
      </c>
      <c r="D22" s="12">
        <f>('2017-18 @ 252 Days'!D22)+ROUND('2017-18 @ 252 Days'!D22*$B$3,4)</f>
        <v>17.443199999999997</v>
      </c>
      <c r="E22" s="12">
        <f>('2017-18 @ 252 Days'!E22)+ROUND('2017-18 @ 252 Days'!E22*$B$3,4)</f>
        <v>18.2164</v>
      </c>
      <c r="F22" s="12">
        <f>('2017-18 @ 252 Days'!F22)+ROUND('2017-18 @ 252 Days'!F22*$B$3,4)</f>
        <v>19.021699999999999</v>
      </c>
      <c r="G22" s="12">
        <f>('2017-18 @ 252 Days'!G22)+ROUND('2017-18 @ 252 Days'!G22*$B$3,4)</f>
        <v>19.859300000000001</v>
      </c>
      <c r="H22" s="12">
        <f>('2017-18 @ 252 Days'!H22)+ROUND('2017-18 @ 252 Days'!H22*$B$3,4)</f>
        <v>20.750599999999999</v>
      </c>
      <c r="I22" s="12">
        <f>('2017-18 @ 252 Days'!I22)+ROUND('2017-18 @ 252 Days'!I22*$B$3,4)</f>
        <v>21.684700000000003</v>
      </c>
      <c r="J22" s="12">
        <f>('2017-18 @ 252 Days'!J22)+ROUND('2017-18 @ 252 Days'!J22*$B$3,4)</f>
        <v>22.662000000000003</v>
      </c>
      <c r="K22" s="12">
        <f>('2017-18 @ 252 Days'!K22)+ROUND('2017-18 @ 252 Days'!K22*$B$3,4)</f>
        <v>23.166600000000003</v>
      </c>
      <c r="L22" s="12">
        <f>('2017-18 @ 252 Days'!L22)+ROUND('2017-18 @ 252 Days'!L22*$B$3,4)</f>
        <v>23.692800000000002</v>
      </c>
      <c r="M22" s="12">
        <f>('2017-18 @ 252 Days'!M22)+ROUND('2017-18 @ 252 Days'!M22*$B$3,4)</f>
        <v>24.240300000000001</v>
      </c>
      <c r="N22" s="12">
        <f>('2017-18 @ 252 Days'!N22)+ROUND('2017-18 @ 252 Days'!N22*$B$3,4)</f>
        <v>24.7879</v>
      </c>
      <c r="O22" s="12">
        <f>('2017-18 @ 252 Days'!O22)+ROUND('2017-18 @ 252 Days'!O22*$B$3,4)</f>
        <v>25.357200000000006</v>
      </c>
      <c r="P22" s="12">
        <f>('2017-18 @ 252 Days'!P22)+ROUND('2017-18 @ 252 Days'!P22*$B$3,4)</f>
        <v>25.937100000000001</v>
      </c>
      <c r="Q22" s="12">
        <f>('2017-18 @ 252 Days'!Q22)+ROUND('2017-18 @ 252 Days'!Q22*$B$3,4)</f>
        <v>26.527500000000003</v>
      </c>
      <c r="R22" s="12">
        <f>('2017-18 @ 252 Days'!R22)+ROUND('2017-18 @ 252 Days'!R22*$B$3,4)</f>
        <v>27.139599999999998</v>
      </c>
      <c r="S22" s="12">
        <f>('2017-18 @ 252 Days'!S22)+ROUND('2017-18 @ 252 Days'!S22*$B$3,4)</f>
        <v>27.762400000000003</v>
      </c>
      <c r="T22" s="12">
        <f>('2017-18 @ 252 Days'!T22)+ROUND('2017-18 @ 252 Days'!T22*$B$3,4)</f>
        <v>28.406800000000004</v>
      </c>
      <c r="U22" s="12">
        <f>('2017-18 @ 252 Days'!U22)+ROUND('2017-18 @ 252 Days'!U22*$B$3,4)</f>
        <v>29.061700000000005</v>
      </c>
      <c r="V22" s="12">
        <f>('2017-18 @ 252 Days'!V22)+ROUND('2017-18 @ 252 Days'!V22*$B$3,4)</f>
        <v>29.469799999999999</v>
      </c>
      <c r="W22" s="12">
        <f>('2017-18 @ 252 Days'!W22)+ROUND('2017-18 @ 252 Days'!W22*$B$3,4)</f>
        <v>29.877800000000001</v>
      </c>
    </row>
    <row r="23" spans="2:23" s="5" customFormat="1" ht="15.75" customHeight="1" x14ac:dyDescent="0.2">
      <c r="B23" s="10">
        <f t="shared" si="0"/>
        <v>17</v>
      </c>
      <c r="C23" s="12">
        <f>('2017-18 @ 252 Days'!C23)+ROUND('2017-18 @ 252 Days'!C23*$B$3,4)</f>
        <v>17.772099999999998</v>
      </c>
      <c r="D23" s="12">
        <f>('2017-18 @ 252 Days'!D23)+ROUND('2017-18 @ 252 Days'!D23*$B$3,4)</f>
        <v>18.2164</v>
      </c>
      <c r="E23" s="12">
        <f>('2017-18 @ 252 Days'!E23)+ROUND('2017-18 @ 252 Days'!E23*$B$3,4)</f>
        <v>19.021699999999999</v>
      </c>
      <c r="F23" s="12">
        <f>('2017-18 @ 252 Days'!F23)+ROUND('2017-18 @ 252 Days'!F23*$B$3,4)</f>
        <v>19.859300000000001</v>
      </c>
      <c r="G23" s="12">
        <f>('2017-18 @ 252 Days'!G23)+ROUND('2017-18 @ 252 Days'!G23*$B$3,4)</f>
        <v>20.750599999999999</v>
      </c>
      <c r="H23" s="12">
        <f>('2017-18 @ 252 Days'!H23)+ROUND('2017-18 @ 252 Days'!H23*$B$3,4)</f>
        <v>21.684700000000003</v>
      </c>
      <c r="I23" s="12">
        <f>('2017-18 @ 252 Days'!I23)+ROUND('2017-18 @ 252 Days'!I23*$B$3,4)</f>
        <v>22.662000000000003</v>
      </c>
      <c r="J23" s="12">
        <f>('2017-18 @ 252 Days'!J23)+ROUND('2017-18 @ 252 Days'!J23*$B$3,4)</f>
        <v>23.682099999999998</v>
      </c>
      <c r="K23" s="12">
        <f>('2017-18 @ 252 Days'!K23)+ROUND('2017-18 @ 252 Days'!K23*$B$3,4)</f>
        <v>24.218900000000001</v>
      </c>
      <c r="L23" s="12">
        <f>('2017-18 @ 252 Days'!L23)+ROUND('2017-18 @ 252 Days'!L23*$B$3,4)</f>
        <v>24.777200000000001</v>
      </c>
      <c r="M23" s="12">
        <f>('2017-18 @ 252 Days'!M23)+ROUND('2017-18 @ 252 Days'!M23*$B$3,4)</f>
        <v>25.346500000000006</v>
      </c>
      <c r="N23" s="12">
        <f>('2017-18 @ 252 Days'!N23)+ROUND('2017-18 @ 252 Days'!N23*$B$3,4)</f>
        <v>25.926300000000001</v>
      </c>
      <c r="O23" s="12">
        <f>('2017-18 @ 252 Days'!O23)+ROUND('2017-18 @ 252 Days'!O23*$B$3,4)</f>
        <v>26.516700000000004</v>
      </c>
      <c r="P23" s="12">
        <f>('2017-18 @ 252 Days'!P23)+ROUND('2017-18 @ 252 Days'!P23*$B$3,4)</f>
        <v>27.128899999999998</v>
      </c>
      <c r="Q23" s="12">
        <f>('2017-18 @ 252 Days'!Q23)+ROUND('2017-18 @ 252 Days'!Q23*$B$3,4)</f>
        <v>27.7516</v>
      </c>
      <c r="R23" s="12">
        <f>('2017-18 @ 252 Days'!R23)+ROUND('2017-18 @ 252 Days'!R23*$B$3,4)</f>
        <v>28.396000000000001</v>
      </c>
      <c r="S23" s="12">
        <f>('2017-18 @ 252 Days'!S23)+ROUND('2017-18 @ 252 Days'!S23*$B$3,4)</f>
        <v>29.051000000000005</v>
      </c>
      <c r="T23" s="12">
        <f>('2017-18 @ 252 Days'!T23)+ROUND('2017-18 @ 252 Days'!T23*$B$3,4)</f>
        <v>29.716700000000003</v>
      </c>
      <c r="U23" s="12">
        <f>('2017-18 @ 252 Days'!U23)+ROUND('2017-18 @ 252 Days'!U23*$B$3,4)</f>
        <v>30.414700000000003</v>
      </c>
      <c r="V23" s="12">
        <f>('2017-18 @ 252 Days'!V23)+ROUND('2017-18 @ 252 Days'!V23*$B$3,4)</f>
        <v>30.833600000000001</v>
      </c>
      <c r="W23" s="12">
        <f>('2017-18 @ 252 Days'!W23)+ROUND('2017-18 @ 252 Days'!W23*$B$3,4)</f>
        <v>31.262900000000002</v>
      </c>
    </row>
    <row r="24" spans="2:23" s="5" customFormat="1" ht="15.75" customHeight="1" x14ac:dyDescent="0.2">
      <c r="B24" s="10">
        <f t="shared" si="0"/>
        <v>18</v>
      </c>
      <c r="C24" s="12">
        <f>('2017-18 @ 252 Days'!C24)+ROUND('2017-18 @ 252 Days'!C24*$B$3,4)</f>
        <v>18.557700000000001</v>
      </c>
      <c r="D24" s="12">
        <f>('2017-18 @ 252 Days'!D24)+ROUND('2017-18 @ 252 Days'!D24*$B$3,4)</f>
        <v>19.021699999999999</v>
      </c>
      <c r="E24" s="12">
        <f>('2017-18 @ 252 Days'!E24)+ROUND('2017-18 @ 252 Days'!E24*$B$3,4)</f>
        <v>19.859300000000001</v>
      </c>
      <c r="F24" s="12">
        <f>('2017-18 @ 252 Days'!F24)+ROUND('2017-18 @ 252 Days'!F24*$B$3,4)</f>
        <v>20.750599999999999</v>
      </c>
      <c r="G24" s="12">
        <f>('2017-18 @ 252 Days'!G24)+ROUND('2017-18 @ 252 Days'!G24*$B$3,4)</f>
        <v>21.684700000000003</v>
      </c>
      <c r="H24" s="12">
        <f>('2017-18 @ 252 Days'!H24)+ROUND('2017-18 @ 252 Days'!H24*$B$3,4)</f>
        <v>22.662000000000003</v>
      </c>
      <c r="I24" s="12">
        <f>('2017-18 @ 252 Days'!I24)+ROUND('2017-18 @ 252 Days'!I24*$B$3,4)</f>
        <v>23.682099999999998</v>
      </c>
      <c r="J24" s="12">
        <f>('2017-18 @ 252 Days'!J24)+ROUND('2017-18 @ 252 Days'!J24*$B$3,4)</f>
        <v>24.766600000000004</v>
      </c>
      <c r="K24" s="12">
        <f>('2017-18 @ 252 Days'!K24)+ROUND('2017-18 @ 252 Days'!K24*$B$3,4)</f>
        <v>25.3249</v>
      </c>
      <c r="L24" s="12">
        <f>('2017-18 @ 252 Days'!L24)+ROUND('2017-18 @ 252 Days'!L24*$B$3,4)</f>
        <v>25.904700000000002</v>
      </c>
      <c r="M24" s="12">
        <f>('2017-18 @ 252 Days'!M24)+ROUND('2017-18 @ 252 Days'!M24*$B$3,4)</f>
        <v>26.506</v>
      </c>
      <c r="N24" s="12">
        <f>('2017-18 @ 252 Days'!N24)+ROUND('2017-18 @ 252 Days'!N24*$B$3,4)</f>
        <v>27.107300000000002</v>
      </c>
      <c r="O24" s="12">
        <f>('2017-18 @ 252 Days'!O24)+ROUND('2017-18 @ 252 Days'!O24*$B$3,4)</f>
        <v>27.741</v>
      </c>
      <c r="P24" s="12">
        <f>('2017-18 @ 252 Days'!P24)+ROUND('2017-18 @ 252 Days'!P24*$B$3,4)</f>
        <v>28.374500000000001</v>
      </c>
      <c r="Q24" s="12">
        <f>('2017-18 @ 252 Days'!Q24)+ROUND('2017-18 @ 252 Days'!Q24*$B$3,4)</f>
        <v>29.029500000000006</v>
      </c>
      <c r="R24" s="12">
        <f>('2017-18 @ 252 Days'!R24)+ROUND('2017-18 @ 252 Days'!R24*$B$3,4)</f>
        <v>29.706000000000003</v>
      </c>
      <c r="S24" s="12">
        <f>('2017-18 @ 252 Days'!S24)+ROUND('2017-18 @ 252 Days'!S24*$B$3,4)</f>
        <v>30.3932</v>
      </c>
      <c r="T24" s="12">
        <f>('2017-18 @ 252 Days'!T24)+ROUND('2017-18 @ 252 Days'!T24*$B$3,4)</f>
        <v>31.101900000000001</v>
      </c>
      <c r="U24" s="12">
        <f>('2017-18 @ 252 Days'!U24)+ROUND('2017-18 @ 252 Days'!U24*$B$3,4)</f>
        <v>31.821300000000008</v>
      </c>
      <c r="V24" s="12">
        <f>('2017-18 @ 252 Days'!V24)+ROUND('2017-18 @ 252 Days'!V24*$B$3,4)</f>
        <v>32.272400000000005</v>
      </c>
      <c r="W24" s="12">
        <f>('2017-18 @ 252 Days'!W24)+ROUND('2017-18 @ 252 Days'!W24*$B$3,4)</f>
        <v>32.723299999999995</v>
      </c>
    </row>
    <row r="25" spans="2:23" s="5" customFormat="1" ht="15.75" customHeight="1" x14ac:dyDescent="0.2">
      <c r="B25" s="10">
        <f t="shared" si="0"/>
        <v>19</v>
      </c>
      <c r="C25" s="12">
        <f>('2017-18 @ 252 Days'!C25)+ROUND('2017-18 @ 252 Days'!C25*$B$3,4)</f>
        <v>19.3749</v>
      </c>
      <c r="D25" s="12">
        <f>('2017-18 @ 252 Days'!D25)+ROUND('2017-18 @ 252 Days'!D25*$B$3,4)</f>
        <v>19.859300000000001</v>
      </c>
      <c r="E25" s="12">
        <f>('2017-18 @ 252 Days'!E25)+ROUND('2017-18 @ 252 Days'!E25*$B$3,4)</f>
        <v>20.750599999999999</v>
      </c>
      <c r="F25" s="12">
        <f>('2017-18 @ 252 Days'!F25)+ROUND('2017-18 @ 252 Days'!F25*$B$3,4)</f>
        <v>21.684700000000003</v>
      </c>
      <c r="G25" s="12">
        <f>('2017-18 @ 252 Days'!G25)+ROUND('2017-18 @ 252 Days'!G25*$B$3,4)</f>
        <v>22.662000000000003</v>
      </c>
      <c r="H25" s="12">
        <f>('2017-18 @ 252 Days'!H25)+ROUND('2017-18 @ 252 Days'!H25*$B$3,4)</f>
        <v>23.682099999999998</v>
      </c>
      <c r="I25" s="12">
        <f>('2017-18 @ 252 Days'!I25)+ROUND('2017-18 @ 252 Days'!I25*$B$3,4)</f>
        <v>24.766600000000004</v>
      </c>
      <c r="J25" s="12">
        <f>('2017-18 @ 252 Days'!J25)+ROUND('2017-18 @ 252 Days'!J25*$B$3,4)</f>
        <v>25.894000000000005</v>
      </c>
      <c r="K25" s="12">
        <f>('2017-18 @ 252 Days'!K25)+ROUND('2017-18 @ 252 Days'!K25*$B$3,4)</f>
        <v>26.4846</v>
      </c>
      <c r="L25" s="12">
        <f>('2017-18 @ 252 Days'!L25)+ROUND('2017-18 @ 252 Days'!L25*$B$3,4)</f>
        <v>27.096600000000002</v>
      </c>
      <c r="M25" s="12">
        <f>('2017-18 @ 252 Days'!M25)+ROUND('2017-18 @ 252 Days'!M25*$B$3,4)</f>
        <v>27.7195</v>
      </c>
      <c r="N25" s="12">
        <f>('2017-18 @ 252 Days'!N25)+ROUND('2017-18 @ 252 Days'!N25*$B$3,4)</f>
        <v>28.363599999999998</v>
      </c>
      <c r="O25" s="12">
        <f>('2017-18 @ 252 Days'!O25)+ROUND('2017-18 @ 252 Days'!O25*$B$3,4)</f>
        <v>29.018699999999999</v>
      </c>
      <c r="P25" s="12">
        <f>('2017-18 @ 252 Days'!P25)+ROUND('2017-18 @ 252 Days'!P25*$B$3,4)</f>
        <v>29.6845</v>
      </c>
      <c r="Q25" s="12">
        <f>('2017-18 @ 252 Days'!Q25)+ROUND('2017-18 @ 252 Days'!Q25*$B$3,4)</f>
        <v>30.382400000000004</v>
      </c>
      <c r="R25" s="12">
        <f>('2017-18 @ 252 Days'!R25)+ROUND('2017-18 @ 252 Days'!R25*$B$3,4)</f>
        <v>31.080400000000001</v>
      </c>
      <c r="S25" s="12">
        <f>('2017-18 @ 252 Days'!S25)+ROUND('2017-18 @ 252 Days'!S25*$B$3,4)</f>
        <v>31.810600000000004</v>
      </c>
      <c r="T25" s="12">
        <f>('2017-18 @ 252 Days'!T25)+ROUND('2017-18 @ 252 Days'!T25*$B$3,4)</f>
        <v>32.551600000000008</v>
      </c>
      <c r="U25" s="12">
        <f>('2017-18 @ 252 Days'!U25)+ROUND('2017-18 @ 252 Days'!U25*$B$3,4)</f>
        <v>33.313800000000001</v>
      </c>
      <c r="V25" s="12">
        <f>('2017-18 @ 252 Days'!V25)+ROUND('2017-18 @ 252 Days'!V25*$B$3,4)</f>
        <v>33.775600000000004</v>
      </c>
      <c r="W25" s="12">
        <f>('2017-18 @ 252 Days'!W25)+ROUND('2017-18 @ 252 Days'!W25*$B$3,4)</f>
        <v>34.248100000000008</v>
      </c>
    </row>
    <row r="26" spans="2:23" s="5" customFormat="1" ht="15.75" customHeight="1" x14ac:dyDescent="0.2">
      <c r="B26" s="10">
        <f t="shared" si="0"/>
        <v>20</v>
      </c>
      <c r="C26" s="12">
        <f>('2017-18 @ 252 Days'!C26)+ROUND('2017-18 @ 252 Days'!C26*$B$3,4)</f>
        <v>20.244399999999999</v>
      </c>
      <c r="D26" s="12">
        <f>('2017-18 @ 252 Days'!D26)+ROUND('2017-18 @ 252 Days'!D26*$B$3,4)</f>
        <v>20.750599999999999</v>
      </c>
      <c r="E26" s="12">
        <f>('2017-18 @ 252 Days'!E26)+ROUND('2017-18 @ 252 Days'!E26*$B$3,4)</f>
        <v>21.684700000000003</v>
      </c>
      <c r="F26" s="12">
        <f>('2017-18 @ 252 Days'!F26)+ROUND('2017-18 @ 252 Days'!F26*$B$3,4)</f>
        <v>22.662000000000003</v>
      </c>
      <c r="G26" s="12">
        <f>('2017-18 @ 252 Days'!G26)+ROUND('2017-18 @ 252 Days'!G26*$B$3,4)</f>
        <v>23.682099999999998</v>
      </c>
      <c r="H26" s="12">
        <f>('2017-18 @ 252 Days'!H26)+ROUND('2017-18 @ 252 Days'!H26*$B$3,4)</f>
        <v>24.766600000000004</v>
      </c>
      <c r="I26" s="12">
        <f>('2017-18 @ 252 Days'!I26)+ROUND('2017-18 @ 252 Days'!I26*$B$3,4)</f>
        <v>25.894000000000005</v>
      </c>
      <c r="J26" s="12">
        <f>('2017-18 @ 252 Days'!J26)+ROUND('2017-18 @ 252 Days'!J26*$B$3,4)</f>
        <v>27.086000000000006</v>
      </c>
      <c r="K26" s="12">
        <f>('2017-18 @ 252 Days'!K26)+ROUND('2017-18 @ 252 Days'!K26*$B$3,4)</f>
        <v>27.708600000000001</v>
      </c>
      <c r="L26" s="12">
        <f>('2017-18 @ 252 Days'!L26)+ROUND('2017-18 @ 252 Days'!L26*$B$3,4)</f>
        <v>28.342299999999998</v>
      </c>
      <c r="M26" s="12">
        <f>('2017-18 @ 252 Days'!M26)+ROUND('2017-18 @ 252 Days'!M26*$B$3,4)</f>
        <v>28.997399999999995</v>
      </c>
      <c r="N26" s="12">
        <f>('2017-18 @ 252 Days'!N26)+ROUND('2017-18 @ 252 Days'!N26*$B$3,4)</f>
        <v>29.673700000000004</v>
      </c>
      <c r="O26" s="12">
        <f>('2017-18 @ 252 Days'!O26)+ROUND('2017-18 @ 252 Days'!O26*$B$3,4)</f>
        <v>30.360999999999997</v>
      </c>
      <c r="P26" s="12">
        <f>('2017-18 @ 252 Days'!P26)+ROUND('2017-18 @ 252 Days'!P26*$B$3,4)</f>
        <v>31.069700000000001</v>
      </c>
      <c r="Q26" s="12">
        <f>('2017-18 @ 252 Days'!Q26)+ROUND('2017-18 @ 252 Days'!Q26*$B$3,4)</f>
        <v>31.789099999999998</v>
      </c>
      <c r="R26" s="12">
        <f>('2017-18 @ 252 Days'!R26)+ROUND('2017-18 @ 252 Days'!R26*$B$3,4)</f>
        <v>32.53</v>
      </c>
      <c r="S26" s="12">
        <f>('2017-18 @ 252 Days'!S26)+ROUND('2017-18 @ 252 Days'!S26*$B$3,4)</f>
        <v>33.292499999999997</v>
      </c>
      <c r="T26" s="12">
        <f>('2017-18 @ 252 Days'!T26)+ROUND('2017-18 @ 252 Days'!T26*$B$3,4)</f>
        <v>34.065599999999996</v>
      </c>
      <c r="U26" s="12">
        <f>('2017-18 @ 252 Days'!U26)+ROUND('2017-18 @ 252 Days'!U26*$B$3,4)</f>
        <v>34.870900000000006</v>
      </c>
      <c r="V26" s="12">
        <f>('2017-18 @ 252 Days'!V26)+ROUND('2017-18 @ 252 Days'!V26*$B$3,4)</f>
        <v>35.364900000000006</v>
      </c>
      <c r="W26" s="12">
        <f>('2017-18 @ 252 Days'!W26)+ROUND('2017-18 @ 252 Days'!W26*$B$3,4)</f>
        <v>35.858800000000002</v>
      </c>
    </row>
    <row r="27" spans="2:23" s="5" customFormat="1" ht="15.75" customHeight="1" x14ac:dyDescent="0.2">
      <c r="B27" s="10">
        <f t="shared" si="0"/>
        <v>21</v>
      </c>
      <c r="C27" s="12">
        <f>('2017-18 @ 252 Days'!C27)+ROUND('2017-18 @ 252 Days'!C27*$B$3,4)</f>
        <v>21.155799999999999</v>
      </c>
      <c r="D27" s="12">
        <f>('2017-18 @ 252 Days'!D27)+ROUND('2017-18 @ 252 Days'!D27*$B$3,4)</f>
        <v>21.684700000000003</v>
      </c>
      <c r="E27" s="12">
        <f>('2017-18 @ 252 Days'!E27)+ROUND('2017-18 @ 252 Days'!E27*$B$3,4)</f>
        <v>22.662000000000003</v>
      </c>
      <c r="F27" s="12">
        <f>('2017-18 @ 252 Days'!F27)+ROUND('2017-18 @ 252 Days'!F27*$B$3,4)</f>
        <v>23.682099999999998</v>
      </c>
      <c r="G27" s="12">
        <f>('2017-18 @ 252 Days'!G27)+ROUND('2017-18 @ 252 Days'!G27*$B$3,4)</f>
        <v>24.766600000000004</v>
      </c>
      <c r="H27" s="12">
        <f>('2017-18 @ 252 Days'!H27)+ROUND('2017-18 @ 252 Days'!H27*$B$3,4)</f>
        <v>25.894000000000005</v>
      </c>
      <c r="I27" s="12">
        <f>('2017-18 @ 252 Days'!I27)+ROUND('2017-18 @ 252 Days'!I27*$B$3,4)</f>
        <v>27.086000000000006</v>
      </c>
      <c r="J27" s="12">
        <f>('2017-18 @ 252 Days'!J27)+ROUND('2017-18 @ 252 Days'!J27*$B$3,4)</f>
        <v>28.331500000000002</v>
      </c>
      <c r="K27" s="12">
        <f>('2017-18 @ 252 Days'!K27)+ROUND('2017-18 @ 252 Days'!K27*$B$3,4)</f>
        <v>28.986599999999999</v>
      </c>
      <c r="L27" s="12">
        <f>('2017-18 @ 252 Days'!L27)+ROUND('2017-18 @ 252 Days'!L27*$B$3,4)</f>
        <v>29.652400000000007</v>
      </c>
      <c r="M27" s="12">
        <f>('2017-18 @ 252 Days'!M27)+ROUND('2017-18 @ 252 Days'!M27*$B$3,4)</f>
        <v>30.339399999999998</v>
      </c>
      <c r="N27" s="12">
        <f>('2017-18 @ 252 Days'!N27)+ROUND('2017-18 @ 252 Days'!N27*$B$3,4)</f>
        <v>31.048300000000001</v>
      </c>
      <c r="O27" s="12">
        <f>('2017-18 @ 252 Days'!O27)+ROUND('2017-18 @ 252 Days'!O27*$B$3,4)</f>
        <v>31.767600000000002</v>
      </c>
      <c r="P27" s="12">
        <f>('2017-18 @ 252 Days'!P27)+ROUND('2017-18 @ 252 Days'!P27*$B$3,4)</f>
        <v>32.508699999999997</v>
      </c>
      <c r="Q27" s="12">
        <f>('2017-18 @ 252 Days'!Q27)+ROUND('2017-18 @ 252 Days'!Q27*$B$3,4)</f>
        <v>33.271000000000001</v>
      </c>
      <c r="R27" s="12">
        <f>('2017-18 @ 252 Days'!R27)+ROUND('2017-18 @ 252 Days'!R27*$B$3,4)</f>
        <v>34.054800000000007</v>
      </c>
      <c r="S27" s="12">
        <f>('2017-18 @ 252 Days'!S27)+ROUND('2017-18 @ 252 Days'!S27*$B$3,4)</f>
        <v>34.84940000000001</v>
      </c>
      <c r="T27" s="12">
        <f>('2017-18 @ 252 Days'!T27)+ROUND('2017-18 @ 252 Days'!T27*$B$3,4)</f>
        <v>35.665500000000002</v>
      </c>
      <c r="U27" s="12">
        <f>('2017-18 @ 252 Days'!U27)+ROUND('2017-18 @ 252 Days'!U27*$B$3,4)</f>
        <v>36.502999999999993</v>
      </c>
      <c r="V27" s="12">
        <f>('2017-18 @ 252 Days'!V27)+ROUND('2017-18 @ 252 Days'!V27*$B$3,4)</f>
        <v>37.018500000000003</v>
      </c>
      <c r="W27" s="12">
        <f>('2017-18 @ 252 Days'!W27)+ROUND('2017-18 @ 252 Days'!W27*$B$3,4)</f>
        <v>37.544600000000003</v>
      </c>
    </row>
    <row r="28" spans="2:23" s="5" customFormat="1" ht="15.75" customHeight="1" x14ac:dyDescent="0.2">
      <c r="B28" s="10">
        <f t="shared" si="0"/>
        <v>22</v>
      </c>
      <c r="C28" s="12">
        <f>('2017-18 @ 252 Days'!C28)+ROUND('2017-18 @ 252 Days'!C28*$B$3,4)</f>
        <v>22.109200000000001</v>
      </c>
      <c r="D28" s="12">
        <f>('2017-18 @ 252 Days'!D28)+ROUND('2017-18 @ 252 Days'!D28*$B$3,4)</f>
        <v>22.662000000000003</v>
      </c>
      <c r="E28" s="12">
        <f>('2017-18 @ 252 Days'!E28)+ROUND('2017-18 @ 252 Days'!E28*$B$3,4)</f>
        <v>23.682099999999998</v>
      </c>
      <c r="F28" s="12">
        <f>('2017-18 @ 252 Days'!F28)+ROUND('2017-18 @ 252 Days'!F28*$B$3,4)</f>
        <v>24.766600000000004</v>
      </c>
      <c r="G28" s="12">
        <f>('2017-18 @ 252 Days'!G28)+ROUND('2017-18 @ 252 Days'!G28*$B$3,4)</f>
        <v>25.894000000000005</v>
      </c>
      <c r="H28" s="12">
        <f>('2017-18 @ 252 Days'!H28)+ROUND('2017-18 @ 252 Days'!H28*$B$3,4)</f>
        <v>27.086000000000006</v>
      </c>
      <c r="I28" s="12">
        <f>('2017-18 @ 252 Days'!I28)+ROUND('2017-18 @ 252 Days'!I28*$B$3,4)</f>
        <v>28.331500000000002</v>
      </c>
      <c r="J28" s="12">
        <f>('2017-18 @ 252 Days'!J28)+ROUND('2017-18 @ 252 Days'!J28*$B$3,4)</f>
        <v>29.641600000000007</v>
      </c>
      <c r="K28" s="12">
        <f>('2017-18 @ 252 Days'!K28)+ROUND('2017-18 @ 252 Days'!K28*$B$3,4)</f>
        <v>30.328800000000001</v>
      </c>
      <c r="L28" s="12">
        <f>('2017-18 @ 252 Days'!L28)+ROUND('2017-18 @ 252 Days'!L28*$B$3,4)</f>
        <v>31.026800000000005</v>
      </c>
      <c r="M28" s="12">
        <f>('2017-18 @ 252 Days'!M28)+ROUND('2017-18 @ 252 Days'!M28*$B$3,4)</f>
        <v>31.756900000000002</v>
      </c>
      <c r="N28" s="12">
        <f>('2017-18 @ 252 Days'!N28)+ROUND('2017-18 @ 252 Days'!N28*$B$3,4)</f>
        <v>32.498000000000005</v>
      </c>
      <c r="O28" s="12">
        <f>('2017-18 @ 252 Days'!O28)+ROUND('2017-18 @ 252 Days'!O28*$B$3,4)</f>
        <v>33.249400000000001</v>
      </c>
      <c r="P28" s="12">
        <f>('2017-18 @ 252 Days'!P28)+ROUND('2017-18 @ 252 Days'!P28*$B$3,4)</f>
        <v>34.0334</v>
      </c>
      <c r="Q28" s="12">
        <f>('2017-18 @ 252 Days'!Q28)+ROUND('2017-18 @ 252 Days'!Q28*$B$3,4)</f>
        <v>34.827999999999996</v>
      </c>
      <c r="R28" s="12">
        <f>('2017-18 @ 252 Days'!R28)+ROUND('2017-18 @ 252 Days'!R28*$B$3,4)</f>
        <v>35.643999999999998</v>
      </c>
      <c r="S28" s="12">
        <f>('2017-18 @ 252 Days'!S28)+ROUND('2017-18 @ 252 Days'!S28*$B$3,4)</f>
        <v>36.481599999999993</v>
      </c>
      <c r="T28" s="12">
        <f>('2017-18 @ 252 Days'!T28)+ROUND('2017-18 @ 252 Days'!T28*$B$3,4)</f>
        <v>37.340800000000002</v>
      </c>
      <c r="U28" s="12">
        <f>('2017-18 @ 252 Days'!U28)+ROUND('2017-18 @ 252 Days'!U28*$B$3,4)</f>
        <v>38.221199999999996</v>
      </c>
      <c r="V28" s="12">
        <f>('2017-18 @ 252 Days'!V28)+ROUND('2017-18 @ 252 Days'!V28*$B$3,4)</f>
        <v>38.768700000000003</v>
      </c>
      <c r="W28" s="12">
        <f>('2017-18 @ 252 Days'!W28)+ROUND('2017-18 @ 252 Days'!W28*$B$3,4)</f>
        <v>39.316499999999998</v>
      </c>
    </row>
    <row r="29" spans="2:23" s="5" customFormat="1" ht="15.75" customHeight="1" x14ac:dyDescent="0.2">
      <c r="B29" s="10">
        <f t="shared" si="0"/>
        <v>23</v>
      </c>
      <c r="C29" s="12">
        <f>('2017-18 @ 252 Days'!C29)+ROUND('2017-18 @ 252 Days'!C29*$B$3,4)</f>
        <v>23.104499999999998</v>
      </c>
      <c r="D29" s="12">
        <f>('2017-18 @ 252 Days'!D29)+ROUND('2017-18 @ 252 Days'!D29*$B$3,4)</f>
        <v>23.682099999999998</v>
      </c>
      <c r="E29" s="12">
        <f>('2017-18 @ 252 Days'!E29)+ROUND('2017-18 @ 252 Days'!E29*$B$3,4)</f>
        <v>24.766600000000004</v>
      </c>
      <c r="F29" s="12">
        <f>('2017-18 @ 252 Days'!F29)+ROUND('2017-18 @ 252 Days'!F29*$B$3,4)</f>
        <v>25.894000000000005</v>
      </c>
      <c r="G29" s="12">
        <f>('2017-18 @ 252 Days'!G29)+ROUND('2017-18 @ 252 Days'!G29*$B$3,4)</f>
        <v>27.086000000000006</v>
      </c>
      <c r="H29" s="12">
        <f>('2017-18 @ 252 Days'!H29)+ROUND('2017-18 @ 252 Days'!H29*$B$3,4)</f>
        <v>28.331500000000002</v>
      </c>
      <c r="I29" s="12">
        <f>('2017-18 @ 252 Days'!I29)+ROUND('2017-18 @ 252 Days'!I29*$B$3,4)</f>
        <v>29.641600000000007</v>
      </c>
      <c r="J29" s="12">
        <f>('2017-18 @ 252 Days'!J29)+ROUND('2017-18 @ 252 Days'!J29*$B$3,4)</f>
        <v>31.016000000000002</v>
      </c>
      <c r="K29" s="12">
        <f>('2017-18 @ 252 Days'!K29)+ROUND('2017-18 @ 252 Days'!K29*$B$3,4)</f>
        <v>31.735399999999998</v>
      </c>
      <c r="L29" s="12">
        <f>('2017-18 @ 252 Days'!L29)+ROUND('2017-18 @ 252 Days'!L29*$B$3,4)</f>
        <v>32.476300000000002</v>
      </c>
      <c r="M29" s="12">
        <f>('2017-18 @ 252 Days'!M29)+ROUND('2017-18 @ 252 Days'!M29*$B$3,4)</f>
        <v>33.238800000000005</v>
      </c>
      <c r="N29" s="12">
        <f>('2017-18 @ 252 Days'!N29)+ROUND('2017-18 @ 252 Days'!N29*$B$3,4)</f>
        <v>34.011899999999997</v>
      </c>
      <c r="O29" s="12">
        <f>('2017-18 @ 252 Days'!O29)+ROUND('2017-18 @ 252 Days'!O29*$B$3,4)</f>
        <v>34.8065</v>
      </c>
      <c r="P29" s="12">
        <f>('2017-18 @ 252 Days'!P29)+ROUND('2017-18 @ 252 Days'!P29*$B$3,4)</f>
        <v>35.622599999999991</v>
      </c>
      <c r="Q29" s="12">
        <f>('2017-18 @ 252 Days'!Q29)+ROUND('2017-18 @ 252 Days'!Q29*$B$3,4)</f>
        <v>36.460099999999997</v>
      </c>
      <c r="R29" s="12">
        <f>('2017-18 @ 252 Days'!R29)+ROUND('2017-18 @ 252 Days'!R29*$B$3,4)</f>
        <v>37.319100000000013</v>
      </c>
      <c r="S29" s="12">
        <f>('2017-18 @ 252 Days'!S29)+ROUND('2017-18 @ 252 Days'!S29*$B$3,4)</f>
        <v>38.1997</v>
      </c>
      <c r="T29" s="12">
        <f>('2017-18 @ 252 Days'!T29)+ROUND('2017-18 @ 252 Days'!T29*$B$3,4)</f>
        <v>39.101599999999991</v>
      </c>
      <c r="U29" s="12">
        <f>('2017-18 @ 252 Days'!U29)+ROUND('2017-18 @ 252 Days'!U29*$B$3,4)</f>
        <v>40.025199999999998</v>
      </c>
      <c r="V29" s="12">
        <f>('2017-18 @ 252 Days'!V29)+ROUND('2017-18 @ 252 Days'!V29*$B$3,4)</f>
        <v>40.594199999999994</v>
      </c>
      <c r="W29" s="12">
        <f>('2017-18 @ 252 Days'!W29)+ROUND('2017-18 @ 252 Days'!W29*$B$3,4)</f>
        <v>41.174099999999996</v>
      </c>
    </row>
    <row r="30" spans="2:23" s="5" customFormat="1" ht="15.75" customHeight="1" x14ac:dyDescent="0.2">
      <c r="B30" s="10">
        <f t="shared" si="0"/>
        <v>24</v>
      </c>
      <c r="C30" s="12">
        <f>('2017-18 @ 252 Days'!C30)+ROUND('2017-18 @ 252 Days'!C30*$B$3,4)</f>
        <v>24.162500000000001</v>
      </c>
      <c r="D30" s="12">
        <f>('2017-18 @ 252 Days'!D30)+ROUND('2017-18 @ 252 Days'!D30*$B$3,4)</f>
        <v>24.766600000000004</v>
      </c>
      <c r="E30" s="12">
        <f>('2017-18 @ 252 Days'!E30)+ROUND('2017-18 @ 252 Days'!E30*$B$3,4)</f>
        <v>25.894000000000005</v>
      </c>
      <c r="F30" s="12">
        <f>('2017-18 @ 252 Days'!F30)+ROUND('2017-18 @ 252 Days'!F30*$B$3,4)</f>
        <v>27.086000000000006</v>
      </c>
      <c r="G30" s="12">
        <f>('2017-18 @ 252 Days'!G30)+ROUND('2017-18 @ 252 Days'!G30*$B$3,4)</f>
        <v>28.331500000000002</v>
      </c>
      <c r="H30" s="12">
        <f>('2017-18 @ 252 Days'!H30)+ROUND('2017-18 @ 252 Days'!H30*$B$3,4)</f>
        <v>29.641600000000007</v>
      </c>
      <c r="I30" s="12">
        <f>('2017-18 @ 252 Days'!I30)+ROUND('2017-18 @ 252 Days'!I30*$B$3,4)</f>
        <v>31.016000000000002</v>
      </c>
      <c r="J30" s="12">
        <f>('2017-18 @ 252 Days'!J30)+ROUND('2017-18 @ 252 Days'!J30*$B$3,4)</f>
        <v>32.454900000000002</v>
      </c>
      <c r="K30" s="12">
        <f>('2017-18 @ 252 Days'!K30)+ROUND('2017-18 @ 252 Days'!K30*$B$3,4)</f>
        <v>33.217299999999994</v>
      </c>
      <c r="L30" s="12">
        <f>('2017-18 @ 252 Days'!L30)+ROUND('2017-18 @ 252 Days'!L30*$B$3,4)</f>
        <v>33.990400000000001</v>
      </c>
      <c r="M30" s="12">
        <f>('2017-18 @ 252 Days'!M30)+ROUND('2017-18 @ 252 Days'!M30*$B$3,4)</f>
        <v>34.795699999999997</v>
      </c>
      <c r="N30" s="12">
        <f>('2017-18 @ 252 Days'!N30)+ROUND('2017-18 @ 252 Days'!N30*$B$3,4)</f>
        <v>35.611899999999999</v>
      </c>
      <c r="O30" s="12">
        <f>('2017-18 @ 252 Days'!O30)+ROUND('2017-18 @ 252 Days'!O30*$B$3,4)</f>
        <v>36.449400000000004</v>
      </c>
      <c r="P30" s="12">
        <f>('2017-18 @ 252 Days'!P30)+ROUND('2017-18 @ 252 Days'!P30*$B$3,4)</f>
        <v>37.297699999999992</v>
      </c>
      <c r="Q30" s="12">
        <f>('2017-18 @ 252 Days'!Q30)+ROUND('2017-18 @ 252 Days'!Q30*$B$3,4)</f>
        <v>38.178299999999993</v>
      </c>
      <c r="R30" s="12">
        <f>('2017-18 @ 252 Days'!R30)+ROUND('2017-18 @ 252 Days'!R30*$B$3,4)</f>
        <v>39.080100000000002</v>
      </c>
      <c r="S30" s="12">
        <f>('2017-18 @ 252 Days'!S30)+ROUND('2017-18 @ 252 Days'!S30*$B$3,4)</f>
        <v>40.003700000000002</v>
      </c>
      <c r="T30" s="12">
        <f>('2017-18 @ 252 Days'!T30)+ROUND('2017-18 @ 252 Days'!T30*$B$3,4)</f>
        <v>40.948499999999996</v>
      </c>
      <c r="U30" s="12">
        <f>('2017-18 @ 252 Days'!U30)+ROUND('2017-18 @ 252 Days'!U30*$B$3,4)</f>
        <v>41.925800000000002</v>
      </c>
      <c r="V30" s="12">
        <f>('2017-18 @ 252 Days'!V30)+ROUND('2017-18 @ 252 Days'!V30*$B$3,4)</f>
        <v>42.516500000000001</v>
      </c>
      <c r="W30" s="12">
        <f>('2017-18 @ 252 Days'!W30)+ROUND('2017-18 @ 252 Days'!W30*$B$3,4)</f>
        <v>43.128399999999999</v>
      </c>
    </row>
    <row r="31" spans="2:23" s="5" customFormat="1" ht="15.75" customHeight="1" x14ac:dyDescent="0.2">
      <c r="B31" s="10">
        <f t="shared" si="0"/>
        <v>25</v>
      </c>
      <c r="C31" s="12">
        <f>('2017-18 @ 252 Days'!C31)+ROUND('2017-18 @ 252 Days'!C31*$B$3,4)</f>
        <v>25.2624</v>
      </c>
      <c r="D31" s="12">
        <f>('2017-18 @ 252 Days'!D31)+ROUND('2017-18 @ 252 Days'!D31*$B$3,4)</f>
        <v>25.894000000000005</v>
      </c>
      <c r="E31" s="12">
        <f>('2017-18 @ 252 Days'!E31)+ROUND('2017-18 @ 252 Days'!E31*$B$3,4)</f>
        <v>27.086000000000006</v>
      </c>
      <c r="F31" s="12">
        <f>('2017-18 @ 252 Days'!F31)+ROUND('2017-18 @ 252 Days'!F31*$B$3,4)</f>
        <v>28.331500000000002</v>
      </c>
      <c r="G31" s="12">
        <f>('2017-18 @ 252 Days'!G31)+ROUND('2017-18 @ 252 Days'!G31*$B$3,4)</f>
        <v>29.641600000000007</v>
      </c>
      <c r="H31" s="12">
        <f>('2017-18 @ 252 Days'!H31)+ROUND('2017-18 @ 252 Days'!H31*$B$3,4)</f>
        <v>31.016000000000002</v>
      </c>
      <c r="I31" s="12">
        <f>('2017-18 @ 252 Days'!I31)+ROUND('2017-18 @ 252 Days'!I31*$B$3,4)</f>
        <v>32.454900000000002</v>
      </c>
      <c r="J31" s="12">
        <f>('2017-18 @ 252 Days'!J31)+ROUND('2017-18 @ 252 Days'!J31*$B$3,4)</f>
        <v>33.979700000000001</v>
      </c>
      <c r="K31" s="12">
        <f>('2017-18 @ 252 Days'!K31)+ROUND('2017-18 @ 252 Days'!K31*$B$3,4)</f>
        <v>34.774299999999997</v>
      </c>
      <c r="L31" s="12">
        <f>('2017-18 @ 252 Days'!L31)+ROUND('2017-18 @ 252 Days'!L31*$B$3,4)</f>
        <v>35.590500000000006</v>
      </c>
      <c r="M31" s="12">
        <f>('2017-18 @ 252 Days'!M31)+ROUND('2017-18 @ 252 Days'!M31*$B$3,4)</f>
        <v>36.427999999999997</v>
      </c>
      <c r="N31" s="12">
        <f>('2017-18 @ 252 Days'!N31)+ROUND('2017-18 @ 252 Days'!N31*$B$3,4)</f>
        <v>37.276300000000006</v>
      </c>
      <c r="O31" s="12">
        <f>('2017-18 @ 252 Days'!O31)+ROUND('2017-18 @ 252 Days'!O31*$B$3,4)</f>
        <v>38.156700000000008</v>
      </c>
      <c r="P31" s="12">
        <f>('2017-18 @ 252 Days'!P31)+ROUND('2017-18 @ 252 Days'!P31*$B$3,4)</f>
        <v>39.058799999999991</v>
      </c>
      <c r="Q31" s="12">
        <f>('2017-18 @ 252 Days'!Q31)+ROUND('2017-18 @ 252 Days'!Q31*$B$3,4)</f>
        <v>39.982199999999992</v>
      </c>
      <c r="R31" s="12">
        <f>('2017-18 @ 252 Days'!R31)+ROUND('2017-18 @ 252 Days'!R31*$B$3,4)</f>
        <v>40.927200000000006</v>
      </c>
      <c r="S31" s="12">
        <f>('2017-18 @ 252 Days'!S31)+ROUND('2017-18 @ 252 Days'!S31*$B$3,4)</f>
        <v>41.904299999999999</v>
      </c>
      <c r="T31" s="12">
        <f>('2017-18 @ 252 Days'!T31)+ROUND('2017-18 @ 252 Days'!T31*$B$3,4)</f>
        <v>42.892299999999999</v>
      </c>
      <c r="U31" s="12">
        <f>('2017-18 @ 252 Days'!U31)+ROUND('2017-18 @ 252 Days'!U31*$B$3,4)</f>
        <v>43.912300000000002</v>
      </c>
      <c r="V31" s="12">
        <f>('2017-18 @ 252 Days'!V31)+ROUND('2017-18 @ 252 Days'!V31*$B$3,4)</f>
        <v>44.534999999999997</v>
      </c>
      <c r="W31" s="12">
        <f>('2017-18 @ 252 Days'!W31)+ROUND('2017-18 @ 252 Days'!W31*$B$3,4)</f>
        <v>45.179299999999998</v>
      </c>
    </row>
    <row r="32" spans="2:23" s="5" customFormat="1" ht="15.75" customHeight="1" x14ac:dyDescent="0.2">
      <c r="B32" s="10">
        <f t="shared" si="0"/>
        <v>26</v>
      </c>
      <c r="C32" s="12">
        <f>('2017-18 @ 252 Days'!C32)+ROUND('2017-18 @ 252 Days'!C32*$B$3,4)</f>
        <v>26.4253</v>
      </c>
      <c r="D32" s="12">
        <f>('2017-18 @ 252 Days'!D32)+ROUND('2017-18 @ 252 Days'!D32*$B$3,4)</f>
        <v>27.086000000000006</v>
      </c>
      <c r="E32" s="12">
        <f>('2017-18 @ 252 Days'!E32)+ROUND('2017-18 @ 252 Days'!E32*$B$3,4)</f>
        <v>28.331500000000002</v>
      </c>
      <c r="F32" s="12">
        <f>('2017-18 @ 252 Days'!F32)+ROUND('2017-18 @ 252 Days'!F32*$B$3,4)</f>
        <v>29.641600000000007</v>
      </c>
      <c r="G32" s="12">
        <f>('2017-18 @ 252 Days'!G32)+ROUND('2017-18 @ 252 Days'!G32*$B$3,4)</f>
        <v>31.016000000000002</v>
      </c>
      <c r="H32" s="12">
        <f>('2017-18 @ 252 Days'!H32)+ROUND('2017-18 @ 252 Days'!H32*$B$3,4)</f>
        <v>32.454900000000002</v>
      </c>
      <c r="I32" s="12">
        <f>('2017-18 @ 252 Days'!I32)+ROUND('2017-18 @ 252 Days'!I32*$B$3,4)</f>
        <v>33.979700000000001</v>
      </c>
      <c r="J32" s="12">
        <f>('2017-18 @ 252 Days'!J32)+ROUND('2017-18 @ 252 Days'!J32*$B$3,4)</f>
        <v>35.568899999999999</v>
      </c>
      <c r="K32" s="12">
        <f>('2017-18 @ 252 Days'!K32)+ROUND('2017-18 @ 252 Days'!K32*$B$3,4)</f>
        <v>36.406500000000008</v>
      </c>
      <c r="L32" s="12">
        <f>('2017-18 @ 252 Days'!L32)+ROUND('2017-18 @ 252 Days'!L32*$B$3,4)</f>
        <v>37.254800000000003</v>
      </c>
      <c r="M32" s="12">
        <f>('2017-18 @ 252 Days'!M32)+ROUND('2017-18 @ 252 Days'!M32*$B$3,4)</f>
        <v>38.135300000000008</v>
      </c>
      <c r="N32" s="12">
        <f>('2017-18 @ 252 Days'!N32)+ROUND('2017-18 @ 252 Days'!N32*$B$3,4)</f>
        <v>39.037199999999991</v>
      </c>
      <c r="O32" s="12">
        <f>('2017-18 @ 252 Days'!O32)+ROUND('2017-18 @ 252 Days'!O32*$B$3,4)</f>
        <v>39.960799999999999</v>
      </c>
      <c r="P32" s="12">
        <f>('2017-18 @ 252 Days'!P32)+ROUND('2017-18 @ 252 Days'!P32*$B$3,4)</f>
        <v>40.905700000000003</v>
      </c>
      <c r="Q32" s="12">
        <f>('2017-18 @ 252 Days'!Q32)+ROUND('2017-18 @ 252 Days'!Q32*$B$3,4)</f>
        <v>41.872099999999996</v>
      </c>
      <c r="R32" s="12">
        <f>('2017-18 @ 252 Days'!R32)+ROUND('2017-18 @ 252 Days'!R32*$B$3,4)</f>
        <v>42.870799999999988</v>
      </c>
      <c r="S32" s="12">
        <f>('2017-18 @ 252 Days'!S32)+ROUND('2017-18 @ 252 Days'!S32*$B$3,4)</f>
        <v>43.891000000000005</v>
      </c>
      <c r="T32" s="12">
        <f>('2017-18 @ 252 Days'!T32)+ROUND('2017-18 @ 252 Days'!T32*$B$3,4)</f>
        <v>44.932399999999994</v>
      </c>
      <c r="U32" s="12">
        <f>('2017-18 @ 252 Days'!U32)+ROUND('2017-18 @ 252 Days'!U32*$B$3,4)</f>
        <v>46.0062</v>
      </c>
      <c r="V32" s="12">
        <f>('2017-18 @ 252 Days'!V32)+ROUND('2017-18 @ 252 Days'!V32*$B$3,4)</f>
        <v>46.661200000000001</v>
      </c>
      <c r="W32" s="12">
        <f>('2017-18 @ 252 Days'!W32)+ROUND('2017-18 @ 252 Days'!W32*$B$3,4)</f>
        <v>47.326900000000009</v>
      </c>
    </row>
    <row r="33" spans="2:23" s="5" customFormat="1" ht="15.75" customHeight="1" x14ac:dyDescent="0.2">
      <c r="B33" s="10">
        <f t="shared" si="0"/>
        <v>27</v>
      </c>
      <c r="C33" s="12">
        <f>('2017-18 @ 252 Days'!C33)+ROUND('2017-18 @ 252 Days'!C33*$B$3,4)</f>
        <v>27.640500000000003</v>
      </c>
      <c r="D33" s="12">
        <f>('2017-18 @ 252 Days'!D33)+ROUND('2017-18 @ 252 Days'!D33*$B$3,4)</f>
        <v>28.331500000000002</v>
      </c>
      <c r="E33" s="12">
        <f>('2017-18 @ 252 Days'!E33)+ROUND('2017-18 @ 252 Days'!E33*$B$3,4)</f>
        <v>29.641600000000007</v>
      </c>
      <c r="F33" s="12">
        <f>('2017-18 @ 252 Days'!F33)+ROUND('2017-18 @ 252 Days'!F33*$B$3,4)</f>
        <v>31.016000000000002</v>
      </c>
      <c r="G33" s="12">
        <f>('2017-18 @ 252 Days'!G33)+ROUND('2017-18 @ 252 Days'!G33*$B$3,4)</f>
        <v>32.454900000000002</v>
      </c>
      <c r="H33" s="12">
        <f>('2017-18 @ 252 Days'!H33)+ROUND('2017-18 @ 252 Days'!H33*$B$3,4)</f>
        <v>33.979700000000001</v>
      </c>
      <c r="I33" s="12">
        <f>('2017-18 @ 252 Days'!I33)+ROUND('2017-18 @ 252 Days'!I33*$B$3,4)</f>
        <v>35.568899999999999</v>
      </c>
      <c r="J33" s="12">
        <f>('2017-18 @ 252 Days'!J33)+ROUND('2017-18 @ 252 Days'!J33*$B$3,4)</f>
        <v>37.244</v>
      </c>
      <c r="K33" s="12">
        <f>('2017-18 @ 252 Days'!K33)+ROUND('2017-18 @ 252 Days'!K33*$B$3,4)</f>
        <v>38.113800000000005</v>
      </c>
      <c r="L33" s="12">
        <f>('2017-18 @ 252 Days'!L33)+ROUND('2017-18 @ 252 Days'!L33*$B$3,4)</f>
        <v>39.015799999999999</v>
      </c>
      <c r="M33" s="12">
        <f>('2017-18 @ 252 Days'!M33)+ROUND('2017-18 @ 252 Days'!M33*$B$3,4)</f>
        <v>39.939099999999996</v>
      </c>
      <c r="N33" s="12">
        <f>('2017-18 @ 252 Days'!N33)+ROUND('2017-18 @ 252 Days'!N33*$B$3,4)</f>
        <v>40.8842</v>
      </c>
      <c r="O33" s="12">
        <f>('2017-18 @ 252 Days'!O33)+ROUND('2017-18 @ 252 Days'!O33*$B$3,4)</f>
        <v>41.850700000000003</v>
      </c>
      <c r="P33" s="12">
        <f>('2017-18 @ 252 Days'!P33)+ROUND('2017-18 @ 252 Days'!P33*$B$3,4)</f>
        <v>42.849400000000003</v>
      </c>
      <c r="Q33" s="12">
        <f>('2017-18 @ 252 Days'!Q33)+ROUND('2017-18 @ 252 Days'!Q33*$B$3,4)</f>
        <v>43.858499999999992</v>
      </c>
      <c r="R33" s="12">
        <f>('2017-18 @ 252 Days'!R33)+ROUND('2017-18 @ 252 Days'!R33*$B$3,4)</f>
        <v>44.911000000000001</v>
      </c>
      <c r="S33" s="12">
        <f>('2017-18 @ 252 Days'!S33)+ROUND('2017-18 @ 252 Days'!S33*$B$3,4)</f>
        <v>45.97399999999999</v>
      </c>
      <c r="T33" s="12">
        <f>('2017-18 @ 252 Days'!T33)+ROUND('2017-18 @ 252 Days'!T33*$B$3,4)</f>
        <v>47.069199999999995</v>
      </c>
      <c r="U33" s="12">
        <f>('2017-18 @ 252 Days'!U33)+ROUND('2017-18 @ 252 Days'!U33*$B$3,4)</f>
        <v>48.196799999999996</v>
      </c>
      <c r="V33" s="12">
        <f>('2017-18 @ 252 Days'!V33)+ROUND('2017-18 @ 252 Days'!V33*$B$3,4)</f>
        <v>48.88389999999999</v>
      </c>
      <c r="W33" s="12">
        <f>('2017-18 @ 252 Days'!W33)+ROUND('2017-18 @ 252 Days'!W33*$B$3,4)</f>
        <v>49.592699999999994</v>
      </c>
    </row>
    <row r="34" spans="2:23" s="5" customFormat="1" ht="15.75" customHeight="1" x14ac:dyDescent="0.2">
      <c r="B34" s="10">
        <f t="shared" si="0"/>
        <v>28</v>
      </c>
      <c r="C34" s="12">
        <f>('2017-18 @ 252 Days'!C34)+ROUND('2017-18 @ 252 Days'!C34*$B$3,4)</f>
        <v>28.918600000000001</v>
      </c>
      <c r="D34" s="12">
        <f>('2017-18 @ 252 Days'!D34)+ROUND('2017-18 @ 252 Days'!D34*$B$3,4)</f>
        <v>29.641600000000007</v>
      </c>
      <c r="E34" s="12">
        <f>('2017-18 @ 252 Days'!E34)+ROUND('2017-18 @ 252 Days'!E34*$B$3,4)</f>
        <v>31.016000000000002</v>
      </c>
      <c r="F34" s="12">
        <f>('2017-18 @ 252 Days'!F34)+ROUND('2017-18 @ 252 Days'!F34*$B$3,4)</f>
        <v>32.454900000000002</v>
      </c>
      <c r="G34" s="12">
        <f>('2017-18 @ 252 Days'!G34)+ROUND('2017-18 @ 252 Days'!G34*$B$3,4)</f>
        <v>33.979700000000001</v>
      </c>
      <c r="H34" s="12">
        <f>('2017-18 @ 252 Days'!H34)+ROUND('2017-18 @ 252 Days'!H34*$B$3,4)</f>
        <v>35.568899999999999</v>
      </c>
      <c r="I34" s="12">
        <f>('2017-18 @ 252 Days'!I34)+ROUND('2017-18 @ 252 Days'!I34*$B$3,4)</f>
        <v>37.244</v>
      </c>
      <c r="J34" s="12">
        <f>('2017-18 @ 252 Days'!J34)+ROUND('2017-18 @ 252 Days'!J34*$B$3,4)</f>
        <v>38.994399999999992</v>
      </c>
      <c r="K34" s="12">
        <f>('2017-18 @ 252 Days'!K34)+ROUND('2017-18 @ 252 Days'!K34*$B$3,4)</f>
        <v>39.9178</v>
      </c>
      <c r="L34" s="12">
        <f>('2017-18 @ 252 Days'!L34)+ROUND('2017-18 @ 252 Days'!L34*$B$3,4)</f>
        <v>40.862699999999997</v>
      </c>
      <c r="M34" s="12">
        <f>('2017-18 @ 252 Days'!M34)+ROUND('2017-18 @ 252 Days'!M34*$B$3,4)</f>
        <v>41.828999999999994</v>
      </c>
      <c r="N34" s="12">
        <f>('2017-18 @ 252 Days'!N34)+ROUND('2017-18 @ 252 Days'!N34*$B$3,4)</f>
        <v>42.817</v>
      </c>
      <c r="O34" s="12">
        <f>('2017-18 @ 252 Days'!O34)+ROUND('2017-18 @ 252 Days'!O34*$B$3,4)</f>
        <v>43.8371</v>
      </c>
      <c r="P34" s="12">
        <f>('2017-18 @ 252 Days'!P34)+ROUND('2017-18 @ 252 Days'!P34*$B$3,4)</f>
        <v>44.878599999999999</v>
      </c>
      <c r="Q34" s="12">
        <f>('2017-18 @ 252 Days'!Q34)+ROUND('2017-18 @ 252 Days'!Q34*$B$3,4)</f>
        <v>45.952599999999997</v>
      </c>
      <c r="R34" s="12">
        <f>('2017-18 @ 252 Days'!R34)+ROUND('2017-18 @ 252 Days'!R34*$B$3,4)</f>
        <v>47.047799999999995</v>
      </c>
      <c r="S34" s="12">
        <f>('2017-18 @ 252 Days'!S34)+ROUND('2017-18 @ 252 Days'!S34*$B$3,4)</f>
        <v>48.164499999999997</v>
      </c>
      <c r="T34" s="12">
        <f>('2017-18 @ 252 Days'!T34)+ROUND('2017-18 @ 252 Days'!T34*$B$3,4)</f>
        <v>49.324299999999994</v>
      </c>
      <c r="U34" s="12">
        <f>('2017-18 @ 252 Days'!U34)+ROUND('2017-18 @ 252 Days'!U34*$B$3,4)</f>
        <v>50.494599999999991</v>
      </c>
      <c r="V34" s="12">
        <f>('2017-18 @ 252 Days'!V34)+ROUND('2017-18 @ 252 Days'!V34*$B$3,4)</f>
        <v>51.224899999999998</v>
      </c>
      <c r="W34" s="12">
        <f>('2017-18 @ 252 Days'!W34)+ROUND('2017-18 @ 252 Days'!W34*$B$3,4)</f>
        <v>51.965699999999998</v>
      </c>
    </row>
    <row r="35" spans="2:23" s="5" customFormat="1" ht="15.75" customHeight="1" x14ac:dyDescent="0.2">
      <c r="B35" s="10">
        <f t="shared" si="0"/>
        <v>29</v>
      </c>
      <c r="C35" s="12">
        <f>('2017-18 @ 252 Days'!C35)+ROUND('2017-18 @ 252 Days'!C35*$B$3,4)</f>
        <v>30.259500000000003</v>
      </c>
      <c r="D35" s="12">
        <f>('2017-18 @ 252 Days'!D35)+ROUND('2017-18 @ 252 Days'!D35*$B$3,4)</f>
        <v>31.016000000000002</v>
      </c>
      <c r="E35" s="12">
        <f>('2017-18 @ 252 Days'!E35)+ROUND('2017-18 @ 252 Days'!E35*$B$3,4)</f>
        <v>32.454900000000002</v>
      </c>
      <c r="F35" s="12">
        <f>('2017-18 @ 252 Days'!F35)+ROUND('2017-18 @ 252 Days'!F35*$B$3,4)</f>
        <v>33.979700000000001</v>
      </c>
      <c r="G35" s="12">
        <f>('2017-18 @ 252 Days'!G35)+ROUND('2017-18 @ 252 Days'!G35*$B$3,4)</f>
        <v>35.568899999999999</v>
      </c>
      <c r="H35" s="12">
        <f>('2017-18 @ 252 Days'!H35)+ROUND('2017-18 @ 252 Days'!H35*$B$3,4)</f>
        <v>37.244</v>
      </c>
      <c r="I35" s="12">
        <f>('2017-18 @ 252 Days'!I35)+ROUND('2017-18 @ 252 Days'!I35*$B$3,4)</f>
        <v>38.994399999999992</v>
      </c>
      <c r="J35" s="12">
        <f>('2017-18 @ 252 Days'!J35)+ROUND('2017-18 @ 252 Days'!J35*$B$3,4)</f>
        <v>40.8414</v>
      </c>
      <c r="K35" s="12">
        <f>('2017-18 @ 252 Days'!K35)+ROUND('2017-18 @ 252 Days'!K35*$B$3,4)</f>
        <v>41.807599999999994</v>
      </c>
      <c r="L35" s="12">
        <f>('2017-18 @ 252 Days'!L35)+ROUND('2017-18 @ 252 Days'!L35*$B$3,4)</f>
        <v>42.795399999999994</v>
      </c>
      <c r="M35" s="12">
        <f>('2017-18 @ 252 Days'!M35)+ROUND('2017-18 @ 252 Days'!M35*$B$3,4)</f>
        <v>43.815599999999996</v>
      </c>
      <c r="N35" s="12">
        <f>('2017-18 @ 252 Days'!N35)+ROUND('2017-18 @ 252 Days'!N35*$B$3,4)</f>
        <v>44.857199999999999</v>
      </c>
      <c r="O35" s="12">
        <f>('2017-18 @ 252 Days'!O35)+ROUND('2017-18 @ 252 Days'!O35*$B$3,4)</f>
        <v>45.920400000000001</v>
      </c>
      <c r="P35" s="12">
        <f>('2017-18 @ 252 Days'!P35)+ROUND('2017-18 @ 252 Days'!P35*$B$3,4)</f>
        <v>47.015600000000006</v>
      </c>
      <c r="Q35" s="12">
        <f>('2017-18 @ 252 Days'!Q35)+ROUND('2017-18 @ 252 Days'!Q35*$B$3,4)</f>
        <v>48.143100000000004</v>
      </c>
      <c r="R35" s="12">
        <f>('2017-18 @ 252 Days'!R35)+ROUND('2017-18 @ 252 Days'!R35*$B$3,4)</f>
        <v>49.291899999999998</v>
      </c>
      <c r="S35" s="12">
        <f>('2017-18 @ 252 Days'!S35)+ROUND('2017-18 @ 252 Days'!S35*$B$3,4)</f>
        <v>50.473099999999995</v>
      </c>
      <c r="T35" s="12">
        <f>('2017-18 @ 252 Days'!T35)+ROUND('2017-18 @ 252 Days'!T35*$B$3,4)</f>
        <v>51.675800000000002</v>
      </c>
      <c r="U35" s="12">
        <f>('2017-18 @ 252 Days'!U35)+ROUND('2017-18 @ 252 Days'!U35*$B$3,4)</f>
        <v>52.921399999999998</v>
      </c>
      <c r="V35" s="12">
        <f>('2017-18 @ 252 Days'!V35)+ROUND('2017-18 @ 252 Days'!V35*$B$3,4)</f>
        <v>53.683899999999994</v>
      </c>
      <c r="W35" s="12">
        <f>('2017-18 @ 252 Days'!W35)+ROUND('2017-18 @ 252 Days'!W35*$B$3,4)</f>
        <v>54.456900000000005</v>
      </c>
    </row>
    <row r="36" spans="2:23" s="5" customFormat="1" ht="15.75" customHeight="1" x14ac:dyDescent="0.2">
      <c r="B36" s="11">
        <f t="shared" si="0"/>
        <v>30</v>
      </c>
      <c r="C36" s="12">
        <f>('2017-18 @ 252 Days'!C36)+ROUND('2017-18 @ 252 Days'!C36*$B$3,4)</f>
        <v>31.663400000000003</v>
      </c>
      <c r="D36" s="12">
        <f>('2017-18 @ 252 Days'!D36)+ROUND('2017-18 @ 252 Days'!D36*$B$3,4)</f>
        <v>32.454900000000002</v>
      </c>
      <c r="E36" s="12">
        <f>('2017-18 @ 252 Days'!E36)+ROUND('2017-18 @ 252 Days'!E36*$B$3,4)</f>
        <v>33.979700000000001</v>
      </c>
      <c r="F36" s="12">
        <f>('2017-18 @ 252 Days'!F36)+ROUND('2017-18 @ 252 Days'!F36*$B$3,4)</f>
        <v>35.568899999999999</v>
      </c>
      <c r="G36" s="12">
        <f>('2017-18 @ 252 Days'!G36)+ROUND('2017-18 @ 252 Days'!G36*$B$3,4)</f>
        <v>37.244</v>
      </c>
      <c r="H36" s="12">
        <f>('2017-18 @ 252 Days'!H36)+ROUND('2017-18 @ 252 Days'!H36*$B$3,4)</f>
        <v>38.994399999999992</v>
      </c>
      <c r="I36" s="12">
        <f>('2017-18 @ 252 Days'!I36)+ROUND('2017-18 @ 252 Days'!I36*$B$3,4)</f>
        <v>40.8414</v>
      </c>
      <c r="J36" s="12">
        <f>('2017-18 @ 252 Days'!J36)+ROUND('2017-18 @ 252 Days'!J36*$B$3,4)</f>
        <v>42.77409999999999</v>
      </c>
      <c r="K36" s="12">
        <f>('2017-18 @ 252 Days'!K36)+ROUND('2017-18 @ 252 Days'!K36*$B$3,4)</f>
        <v>43.7941</v>
      </c>
      <c r="L36" s="12">
        <f>('2017-18 @ 252 Days'!L36)+ROUND('2017-18 @ 252 Days'!L36*$B$3,4)</f>
        <v>44.835700000000003</v>
      </c>
      <c r="M36" s="12">
        <f>('2017-18 @ 252 Days'!M36)+ROUND('2017-18 @ 252 Days'!M36*$B$3,4)</f>
        <v>45.898599999999995</v>
      </c>
      <c r="N36" s="12">
        <f>('2017-18 @ 252 Days'!N36)+ROUND('2017-18 @ 252 Days'!N36*$B$3,4)</f>
        <v>46.994199999999999</v>
      </c>
      <c r="O36" s="12">
        <f>('2017-18 @ 252 Days'!O36)+ROUND('2017-18 @ 252 Days'!O36*$B$3,4)</f>
        <v>48.110700000000001</v>
      </c>
      <c r="P36" s="12">
        <f>('2017-18 @ 252 Days'!P36)+ROUND('2017-18 @ 252 Days'!P36*$B$3,4)</f>
        <v>49.259799999999998</v>
      </c>
      <c r="Q36" s="12">
        <f>('2017-18 @ 252 Days'!Q36)+ROUND('2017-18 @ 252 Days'!Q36*$B$3,4)</f>
        <v>50.440900000000006</v>
      </c>
      <c r="R36" s="12">
        <f>('2017-18 @ 252 Days'!R36)+ROUND('2017-18 @ 252 Days'!R36*$B$3,4)</f>
        <v>51.654399999999995</v>
      </c>
      <c r="S36" s="12">
        <f>('2017-18 @ 252 Days'!S36)+ROUND('2017-18 @ 252 Days'!S36*$B$3,4)</f>
        <v>52.889300000000006</v>
      </c>
      <c r="T36" s="12">
        <f>('2017-18 @ 252 Days'!T36)+ROUND('2017-18 @ 252 Days'!T36*$B$3,4)</f>
        <v>54.156400000000005</v>
      </c>
      <c r="U36" s="12">
        <f>('2017-18 @ 252 Days'!U36)+ROUND('2017-18 @ 252 Days'!U36*$B$3,4)</f>
        <v>55.455599999999997</v>
      </c>
      <c r="V36" s="12">
        <f>('2017-18 @ 252 Days'!V36)+ROUND('2017-18 @ 252 Days'!V36*$B$3,4)</f>
        <v>56.260899999999999</v>
      </c>
      <c r="W36" s="12">
        <f>('2017-18 @ 252 Days'!W36)+ROUND('2017-18 @ 252 Days'!W36*$B$3,4)</f>
        <v>57.066299999999998</v>
      </c>
    </row>
  </sheetData>
  <sheetProtection algorithmName="SHA-512" hashValue="DtdMddpkRRUkV+ifUjjV3KRfTjk1M7NpkWmnQk7GoWud79y8TeWINSLQMdaEV1qaL+xKJ1unSauDbvob4pdN3A==" saltValue="ncAr6WS+XIGGexI2YNT8fg==" spinCount="100000" sheet="1" objects="1" scenarios="1"/>
  <mergeCells count="3">
    <mergeCell ref="B1:W1"/>
    <mergeCell ref="B2:W2"/>
    <mergeCell ref="B4:B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36"/>
  <sheetViews>
    <sheetView workbookViewId="0">
      <selection activeCell="A7" sqref="A7"/>
    </sheetView>
  </sheetViews>
  <sheetFormatPr defaultRowHeight="12" x14ac:dyDescent="0.2"/>
  <cols>
    <col min="1" max="1" width="1.7109375" customWidth="1"/>
    <col min="2" max="2" width="6.7109375" style="2" customWidth="1"/>
    <col min="3" max="23" width="8.140625" style="1" customWidth="1"/>
  </cols>
  <sheetData>
    <row r="1" spans="2:23" ht="19.5" x14ac:dyDescent="0.3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2:23" ht="19.5" x14ac:dyDescent="0.35">
      <c r="B2" s="21" t="s">
        <v>45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</row>
    <row r="3" spans="2:23" s="5" customFormat="1" x14ac:dyDescent="0.2">
      <c r="B3" s="17">
        <v>0.01</v>
      </c>
      <c r="C3" s="14" t="s">
        <v>33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2:23" ht="12" customHeight="1" x14ac:dyDescent="0.2">
      <c r="B4" s="24" t="s">
        <v>1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15" t="s">
        <v>2</v>
      </c>
    </row>
    <row r="5" spans="2:23" ht="12" customHeight="1" x14ac:dyDescent="0.2">
      <c r="B5" s="25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16" t="s">
        <v>24</v>
      </c>
    </row>
    <row r="6" spans="2:23" s="8" customFormat="1" ht="12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s="5" customFormat="1" ht="15.75" customHeight="1" x14ac:dyDescent="0.2">
      <c r="B7" s="9">
        <v>1</v>
      </c>
      <c r="C7" s="12">
        <f>ROUND((D7/1.025),4)</f>
        <v>9.4190000000000005</v>
      </c>
      <c r="D7" s="12">
        <f>('2016-17 @ 188 Days'!D7)+ROUND('2016-17 @ 188 Days'!D7*$B$3,4)</f>
        <v>9.6545000000000005</v>
      </c>
      <c r="E7" s="12">
        <f>('2016-17 @ 188 Days'!E7)+ROUND('2016-17 @ 188 Days'!E7*$B$3,4)</f>
        <v>10.016</v>
      </c>
      <c r="F7" s="12">
        <f>('2016-17 @ 188 Days'!F7)+ROUND('2016-17 @ 188 Days'!F7*$B$3,4)</f>
        <v>10.4093</v>
      </c>
      <c r="G7" s="12">
        <f>('2016-17 @ 188 Days'!G7)+ROUND('2016-17 @ 188 Days'!G7*$B$3,4)</f>
        <v>10.8027</v>
      </c>
      <c r="H7" s="12">
        <f>('2016-17 @ 188 Days'!H7)+ROUND('2016-17 @ 188 Days'!H7*$B$3,4)</f>
        <v>11.228</v>
      </c>
      <c r="I7" s="12">
        <f>('2016-17 @ 188 Days'!I7)+ROUND('2016-17 @ 188 Days'!I7*$B$3,4)</f>
        <v>11.674500000000002</v>
      </c>
      <c r="J7" s="12">
        <f>('2016-17 @ 188 Days'!J7)+ROUND('2016-17 @ 188 Days'!J7*$B$3,4)</f>
        <v>12.142300000000002</v>
      </c>
      <c r="K7" s="12">
        <f>('2016-17 @ 188 Days'!K7)+ROUND('2016-17 @ 188 Days'!K7*$B$3,4)</f>
        <v>12.386799999999999</v>
      </c>
      <c r="L7" s="12">
        <f>('2016-17 @ 188 Days'!L7)+ROUND('2016-17 @ 188 Days'!L7*$B$3,4)</f>
        <v>12.6313</v>
      </c>
      <c r="M7" s="12">
        <f>('2016-17 @ 188 Days'!M7)+ROUND('2016-17 @ 188 Days'!M7*$B$3,4)</f>
        <v>12.886499999999998</v>
      </c>
      <c r="N7" s="12">
        <f>('2016-17 @ 188 Days'!N7)+ROUND('2016-17 @ 188 Days'!N7*$B$3,4)</f>
        <v>13.152299999999999</v>
      </c>
      <c r="O7" s="12">
        <f>('2016-17 @ 188 Days'!O7)+ROUND('2016-17 @ 188 Days'!O7*$B$3,4)</f>
        <v>13.417999999999999</v>
      </c>
      <c r="P7" s="12">
        <f>('2016-17 @ 188 Days'!P7)+ROUND('2016-17 @ 188 Days'!P7*$B$3,4)</f>
        <v>13.6945</v>
      </c>
      <c r="Q7" s="12">
        <f>('2016-17 @ 188 Days'!Q7)+ROUND('2016-17 @ 188 Days'!Q7*$B$3,4)</f>
        <v>13.9815</v>
      </c>
      <c r="R7" s="12">
        <f>('2016-17 @ 188 Days'!R7)+ROUND('2016-17 @ 188 Days'!R7*$B$3,4)</f>
        <v>14.268699999999999</v>
      </c>
      <c r="S7" s="12">
        <f>('2016-17 @ 188 Days'!S7)+ROUND('2016-17 @ 188 Days'!S7*$B$3,4)</f>
        <v>14.5663</v>
      </c>
      <c r="T7" s="12">
        <f>('2016-17 @ 188 Days'!T7)+ROUND('2016-17 @ 188 Days'!T7*$B$3,4)</f>
        <v>14.874599999999999</v>
      </c>
      <c r="U7" s="12">
        <f>('2016-17 @ 188 Days'!U7)+ROUND('2016-17 @ 188 Days'!U7*$B$3,4)</f>
        <v>15.193399999999999</v>
      </c>
      <c r="V7" s="12">
        <f>('2016-17 @ 188 Days'!V7)+ROUND('2016-17 @ 188 Days'!V7*$B$3,4)</f>
        <v>15.384899999999998</v>
      </c>
      <c r="W7" s="12">
        <f>('2016-17 @ 188 Days'!W7)+ROUND('2016-17 @ 188 Days'!W7*$B$3,4)</f>
        <v>15.5763</v>
      </c>
    </row>
    <row r="8" spans="2:23" s="5" customFormat="1" ht="15.75" customHeight="1" x14ac:dyDescent="0.2">
      <c r="B8" s="10">
        <f>B7+1</f>
        <v>2</v>
      </c>
      <c r="C8" s="12">
        <f t="shared" ref="C8:C36" si="0">ROUND((D8/1.025),4)</f>
        <v>9.7716999999999992</v>
      </c>
      <c r="D8" s="12">
        <f>('2016-17 @ 188 Days'!D8)+ROUND('2016-17 @ 188 Days'!D8*$B$3,4)</f>
        <v>10.016</v>
      </c>
      <c r="E8" s="12">
        <f>('2016-17 @ 188 Days'!E8)+ROUND('2016-17 @ 188 Days'!E8*$B$3,4)</f>
        <v>10.4093</v>
      </c>
      <c r="F8" s="12">
        <f>('2016-17 @ 188 Days'!F8)+ROUND('2016-17 @ 188 Days'!F8*$B$3,4)</f>
        <v>10.8027</v>
      </c>
      <c r="G8" s="12">
        <f>('2016-17 @ 188 Days'!G8)+ROUND('2016-17 @ 188 Days'!G8*$B$3,4)</f>
        <v>11.228</v>
      </c>
      <c r="H8" s="12">
        <f>('2016-17 @ 188 Days'!H8)+ROUND('2016-17 @ 188 Days'!H8*$B$3,4)</f>
        <v>11.674500000000002</v>
      </c>
      <c r="I8" s="12">
        <f>('2016-17 @ 188 Days'!I8)+ROUND('2016-17 @ 188 Days'!I8*$B$3,4)</f>
        <v>12.142300000000002</v>
      </c>
      <c r="J8" s="12">
        <f>('2016-17 @ 188 Days'!J8)+ROUND('2016-17 @ 188 Days'!J8*$B$3,4)</f>
        <v>12.6313</v>
      </c>
      <c r="K8" s="12">
        <f>('2016-17 @ 188 Days'!K8)+ROUND('2016-17 @ 188 Days'!K8*$B$3,4)</f>
        <v>12.886499999999998</v>
      </c>
      <c r="L8" s="12">
        <f>('2016-17 @ 188 Days'!L8)+ROUND('2016-17 @ 188 Days'!L8*$B$3,4)</f>
        <v>13.1417</v>
      </c>
      <c r="M8" s="12">
        <f>('2016-17 @ 188 Days'!M8)+ROUND('2016-17 @ 188 Days'!M8*$B$3,4)</f>
        <v>13.417999999999999</v>
      </c>
      <c r="N8" s="12">
        <f>('2016-17 @ 188 Days'!N8)+ROUND('2016-17 @ 188 Days'!N8*$B$3,4)</f>
        <v>13.6945</v>
      </c>
      <c r="O8" s="12">
        <f>('2016-17 @ 188 Days'!O8)+ROUND('2016-17 @ 188 Days'!O8*$B$3,4)</f>
        <v>13.970899999999999</v>
      </c>
      <c r="P8" s="12">
        <f>('2016-17 @ 188 Days'!P8)+ROUND('2016-17 @ 188 Days'!P8*$B$3,4)</f>
        <v>14.268699999999999</v>
      </c>
      <c r="Q8" s="12">
        <f>('2016-17 @ 188 Days'!Q8)+ROUND('2016-17 @ 188 Days'!Q8*$B$3,4)</f>
        <v>14.5663</v>
      </c>
      <c r="R8" s="12">
        <f>('2016-17 @ 188 Days'!R8)+ROUND('2016-17 @ 188 Days'!R8*$B$3,4)</f>
        <v>14.864000000000001</v>
      </c>
      <c r="S8" s="12">
        <f>('2016-17 @ 188 Days'!S8)+ROUND('2016-17 @ 188 Days'!S8*$B$3,4)</f>
        <v>15.182899999999998</v>
      </c>
      <c r="T8" s="12">
        <f>('2016-17 @ 188 Days'!T8)+ROUND('2016-17 @ 188 Days'!T8*$B$3,4)</f>
        <v>15.501999999999999</v>
      </c>
      <c r="U8" s="12">
        <f>('2016-17 @ 188 Days'!U8)+ROUND('2016-17 @ 188 Days'!U8*$B$3,4)</f>
        <v>15.831400000000002</v>
      </c>
      <c r="V8" s="12">
        <f>('2016-17 @ 188 Days'!V8)+ROUND('2016-17 @ 188 Days'!V8*$B$3,4)</f>
        <v>16.0335</v>
      </c>
      <c r="W8" s="12">
        <f>('2016-17 @ 188 Days'!W8)+ROUND('2016-17 @ 188 Days'!W8*$B$3,4)</f>
        <v>16.235499999999998</v>
      </c>
    </row>
    <row r="9" spans="2:23" s="5" customFormat="1" ht="15.75" customHeight="1" x14ac:dyDescent="0.2">
      <c r="B9" s="10">
        <f t="shared" ref="B9:B36" si="1">B8+1</f>
        <v>3</v>
      </c>
      <c r="C9" s="12">
        <f t="shared" si="0"/>
        <v>10.1554</v>
      </c>
      <c r="D9" s="12">
        <f>('2016-17 @ 188 Days'!D9)+ROUND('2016-17 @ 188 Days'!D9*$B$3,4)</f>
        <v>10.4093</v>
      </c>
      <c r="E9" s="12">
        <f>('2016-17 @ 188 Days'!E9)+ROUND('2016-17 @ 188 Days'!E9*$B$3,4)</f>
        <v>10.8027</v>
      </c>
      <c r="F9" s="12">
        <f>('2016-17 @ 188 Days'!F9)+ROUND('2016-17 @ 188 Days'!F9*$B$3,4)</f>
        <v>11.228</v>
      </c>
      <c r="G9" s="12">
        <f>('2016-17 @ 188 Days'!G9)+ROUND('2016-17 @ 188 Days'!G9*$B$3,4)</f>
        <v>11.674500000000002</v>
      </c>
      <c r="H9" s="12">
        <f>('2016-17 @ 188 Days'!H9)+ROUND('2016-17 @ 188 Days'!H9*$B$3,4)</f>
        <v>12.142300000000002</v>
      </c>
      <c r="I9" s="12">
        <f>('2016-17 @ 188 Days'!I9)+ROUND('2016-17 @ 188 Days'!I9*$B$3,4)</f>
        <v>12.6313</v>
      </c>
      <c r="J9" s="12">
        <f>('2016-17 @ 188 Days'!J9)+ROUND('2016-17 @ 188 Days'!J9*$B$3,4)</f>
        <v>13.1417</v>
      </c>
      <c r="K9" s="12">
        <f>('2016-17 @ 188 Days'!K9)+ROUND('2016-17 @ 188 Days'!K9*$B$3,4)</f>
        <v>13.407400000000001</v>
      </c>
      <c r="L9" s="12">
        <f>('2016-17 @ 188 Days'!L9)+ROUND('2016-17 @ 188 Days'!L9*$B$3,4)</f>
        <v>13.683899999999998</v>
      </c>
      <c r="M9" s="12">
        <f>('2016-17 @ 188 Days'!M9)+ROUND('2016-17 @ 188 Days'!M9*$B$3,4)</f>
        <v>13.970899999999999</v>
      </c>
      <c r="N9" s="12">
        <f>('2016-17 @ 188 Days'!N9)+ROUND('2016-17 @ 188 Days'!N9*$B$3,4)</f>
        <v>14.258099999999999</v>
      </c>
      <c r="O9" s="12">
        <f>('2016-17 @ 188 Days'!O9)+ROUND('2016-17 @ 188 Days'!O9*$B$3,4)</f>
        <v>14.555699999999998</v>
      </c>
      <c r="P9" s="12">
        <f>('2016-17 @ 188 Days'!P9)+ROUND('2016-17 @ 188 Days'!P9*$B$3,4)</f>
        <v>14.864000000000001</v>
      </c>
      <c r="Q9" s="12">
        <f>('2016-17 @ 188 Days'!Q9)+ROUND('2016-17 @ 188 Days'!Q9*$B$3,4)</f>
        <v>15.172299999999998</v>
      </c>
      <c r="R9" s="12">
        <f>('2016-17 @ 188 Days'!R9)+ROUND('2016-17 @ 188 Days'!R9*$B$3,4)</f>
        <v>15.491199999999999</v>
      </c>
      <c r="S9" s="12">
        <f>('2016-17 @ 188 Days'!S9)+ROUND('2016-17 @ 188 Days'!S9*$B$3,4)</f>
        <v>15.820799999999998</v>
      </c>
      <c r="T9" s="12">
        <f>('2016-17 @ 188 Days'!T9)+ROUND('2016-17 @ 188 Days'!T9*$B$3,4)</f>
        <v>16.161099999999998</v>
      </c>
      <c r="U9" s="12">
        <f>('2016-17 @ 188 Days'!U9)+ROUND('2016-17 @ 188 Days'!U9*$B$3,4)</f>
        <v>16.501300000000001</v>
      </c>
      <c r="V9" s="12">
        <f>('2016-17 @ 188 Days'!V9)+ROUND('2016-17 @ 188 Days'!V9*$B$3,4)</f>
        <v>16.713899999999999</v>
      </c>
      <c r="W9" s="12">
        <f>('2016-17 @ 188 Days'!W9)+ROUND('2016-17 @ 188 Days'!W9*$B$3,4)</f>
        <v>16.926600000000004</v>
      </c>
    </row>
    <row r="10" spans="2:23" s="5" customFormat="1" ht="15.75" customHeight="1" x14ac:dyDescent="0.2">
      <c r="B10" s="10">
        <f t="shared" si="1"/>
        <v>4</v>
      </c>
      <c r="C10" s="12">
        <f t="shared" si="0"/>
        <v>10.539199999999999</v>
      </c>
      <c r="D10" s="12">
        <f>('2016-17 @ 188 Days'!D10)+ROUND('2016-17 @ 188 Days'!D10*$B$3,4)</f>
        <v>10.8027</v>
      </c>
      <c r="E10" s="12">
        <f>('2016-17 @ 188 Days'!E10)+ROUND('2016-17 @ 188 Days'!E10*$B$3,4)</f>
        <v>11.228</v>
      </c>
      <c r="F10" s="12">
        <f>('2016-17 @ 188 Days'!F10)+ROUND('2016-17 @ 188 Days'!F10*$B$3,4)</f>
        <v>11.674500000000002</v>
      </c>
      <c r="G10" s="12">
        <f>('2016-17 @ 188 Days'!G10)+ROUND('2016-17 @ 188 Days'!G10*$B$3,4)</f>
        <v>12.142300000000002</v>
      </c>
      <c r="H10" s="12">
        <f>('2016-17 @ 188 Days'!H10)+ROUND('2016-17 @ 188 Days'!H10*$B$3,4)</f>
        <v>12.6313</v>
      </c>
      <c r="I10" s="12">
        <f>('2016-17 @ 188 Days'!I10)+ROUND('2016-17 @ 188 Days'!I10*$B$3,4)</f>
        <v>13.1417</v>
      </c>
      <c r="J10" s="12">
        <f>('2016-17 @ 188 Days'!J10)+ROUND('2016-17 @ 188 Days'!J10*$B$3,4)</f>
        <v>13.673299999999999</v>
      </c>
      <c r="K10" s="12">
        <f>('2016-17 @ 188 Days'!K10)+ROUND('2016-17 @ 188 Days'!K10*$B$3,4)</f>
        <v>13.960299999999998</v>
      </c>
      <c r="L10" s="12">
        <f>('2016-17 @ 188 Days'!L10)+ROUND('2016-17 @ 188 Days'!L10*$B$3,4)</f>
        <v>14.247399999999999</v>
      </c>
      <c r="M10" s="12">
        <f>('2016-17 @ 188 Days'!M10)+ROUND('2016-17 @ 188 Days'!M10*$B$3,4)</f>
        <v>14.544899999999998</v>
      </c>
      <c r="N10" s="12">
        <f>('2016-17 @ 188 Days'!N10)+ROUND('2016-17 @ 188 Days'!N10*$B$3,4)</f>
        <v>14.8535</v>
      </c>
      <c r="O10" s="12">
        <f>('2016-17 @ 188 Days'!O10)+ROUND('2016-17 @ 188 Days'!O10*$B$3,4)</f>
        <v>15.1617</v>
      </c>
      <c r="P10" s="12">
        <f>('2016-17 @ 188 Days'!P10)+ROUND('2016-17 @ 188 Days'!P10*$B$3,4)</f>
        <v>15.480599999999999</v>
      </c>
      <c r="Q10" s="12">
        <f>('2016-17 @ 188 Days'!Q10)+ROUND('2016-17 @ 188 Days'!Q10*$B$3,4)</f>
        <v>15.810199999999996</v>
      </c>
      <c r="R10" s="12">
        <f>('2016-17 @ 188 Days'!R10)+ROUND('2016-17 @ 188 Days'!R10*$B$3,4)</f>
        <v>16.150500000000001</v>
      </c>
      <c r="S10" s="12">
        <f>('2016-17 @ 188 Days'!S10)+ROUND('2016-17 @ 188 Days'!S10*$B$3,4)</f>
        <v>16.490600000000001</v>
      </c>
      <c r="T10" s="12">
        <f>('2016-17 @ 188 Days'!T10)+ROUND('2016-17 @ 188 Days'!T10*$B$3,4)</f>
        <v>16.8521</v>
      </c>
      <c r="U10" s="12">
        <f>('2016-17 @ 188 Days'!U10)+ROUND('2016-17 @ 188 Days'!U10*$B$3,4)</f>
        <v>17.213600000000003</v>
      </c>
      <c r="V10" s="12">
        <f>('2016-17 @ 188 Days'!V10)+ROUND('2016-17 @ 188 Days'!V10*$B$3,4)</f>
        <v>17.436700000000002</v>
      </c>
      <c r="W10" s="12">
        <f>('2016-17 @ 188 Days'!W10)+ROUND('2016-17 @ 188 Days'!W10*$B$3,4)</f>
        <v>17.660100000000003</v>
      </c>
    </row>
    <row r="11" spans="2:23" s="5" customFormat="1" ht="15.75" customHeight="1" x14ac:dyDescent="0.2">
      <c r="B11" s="10">
        <f t="shared" si="1"/>
        <v>5</v>
      </c>
      <c r="C11" s="12">
        <f t="shared" si="0"/>
        <v>10.9541</v>
      </c>
      <c r="D11" s="12">
        <f>('2016-17 @ 188 Days'!D11)+ROUND('2016-17 @ 188 Days'!D11*$B$3,4)</f>
        <v>11.228</v>
      </c>
      <c r="E11" s="12">
        <f>('2016-17 @ 188 Days'!E11)+ROUND('2016-17 @ 188 Days'!E11*$B$3,4)</f>
        <v>11.674500000000002</v>
      </c>
      <c r="F11" s="12">
        <f>('2016-17 @ 188 Days'!F11)+ROUND('2016-17 @ 188 Days'!F11*$B$3,4)</f>
        <v>12.142300000000002</v>
      </c>
      <c r="G11" s="12">
        <f>('2016-17 @ 188 Days'!G11)+ROUND('2016-17 @ 188 Days'!G11*$B$3,4)</f>
        <v>12.6313</v>
      </c>
      <c r="H11" s="12">
        <f>('2016-17 @ 188 Days'!H11)+ROUND('2016-17 @ 188 Days'!H11*$B$3,4)</f>
        <v>13.1417</v>
      </c>
      <c r="I11" s="12">
        <f>('2016-17 @ 188 Days'!I11)+ROUND('2016-17 @ 188 Days'!I11*$B$3,4)</f>
        <v>13.673299999999999</v>
      </c>
      <c r="J11" s="12">
        <f>('2016-17 @ 188 Days'!J11)+ROUND('2016-17 @ 188 Days'!J11*$B$3,4)</f>
        <v>14.247399999999999</v>
      </c>
      <c r="K11" s="12">
        <f>('2016-17 @ 188 Days'!K11)+ROUND('2016-17 @ 188 Days'!K11*$B$3,4)</f>
        <v>14.544899999999998</v>
      </c>
      <c r="L11" s="12">
        <f>('2016-17 @ 188 Days'!L11)+ROUND('2016-17 @ 188 Days'!L11*$B$3,4)</f>
        <v>14.842699999999999</v>
      </c>
      <c r="M11" s="12">
        <f>('2016-17 @ 188 Days'!M11)+ROUND('2016-17 @ 188 Days'!M11*$B$3,4)</f>
        <v>15.1617</v>
      </c>
      <c r="N11" s="12">
        <f>('2016-17 @ 188 Days'!N11)+ROUND('2016-17 @ 188 Days'!N11*$B$3,4)</f>
        <v>15.480599999999999</v>
      </c>
      <c r="O11" s="12">
        <f>('2016-17 @ 188 Days'!O11)+ROUND('2016-17 @ 188 Days'!O11*$B$3,4)</f>
        <v>15.810199999999996</v>
      </c>
      <c r="P11" s="12">
        <f>('2016-17 @ 188 Days'!P11)+ROUND('2016-17 @ 188 Days'!P11*$B$3,4)</f>
        <v>16.139699999999998</v>
      </c>
      <c r="Q11" s="12">
        <f>('2016-17 @ 188 Days'!Q11)+ROUND('2016-17 @ 188 Days'!Q11*$B$3,4)</f>
        <v>16.490600000000001</v>
      </c>
      <c r="R11" s="12">
        <f>('2016-17 @ 188 Days'!R11)+ROUND('2016-17 @ 188 Days'!R11*$B$3,4)</f>
        <v>16.841399999999997</v>
      </c>
      <c r="S11" s="12">
        <f>('2016-17 @ 188 Days'!S11)+ROUND('2016-17 @ 188 Days'!S11*$B$3,4)</f>
        <v>17.2029</v>
      </c>
      <c r="T11" s="12">
        <f>('2016-17 @ 188 Days'!T11)+ROUND('2016-17 @ 188 Days'!T11*$B$3,4)</f>
        <v>17.574999999999996</v>
      </c>
      <c r="U11" s="12">
        <f>('2016-17 @ 188 Days'!U11)+ROUND('2016-17 @ 188 Days'!U11*$B$3,4)</f>
        <v>17.957700000000006</v>
      </c>
      <c r="V11" s="12">
        <f>('2016-17 @ 188 Days'!V11)+ROUND('2016-17 @ 188 Days'!V11*$B$3,4)</f>
        <v>18.191700000000001</v>
      </c>
      <c r="W11" s="12">
        <f>('2016-17 @ 188 Days'!W11)+ROUND('2016-17 @ 188 Days'!W11*$B$3,4)</f>
        <v>18.4255</v>
      </c>
    </row>
    <row r="12" spans="2:23" s="5" customFormat="1" ht="15.75" customHeight="1" x14ac:dyDescent="0.2">
      <c r="B12" s="10">
        <f t="shared" si="1"/>
        <v>6</v>
      </c>
      <c r="C12" s="12">
        <f t="shared" si="0"/>
        <v>11.389799999999999</v>
      </c>
      <c r="D12" s="12">
        <f>('2016-17 @ 188 Days'!D12)+ROUND('2016-17 @ 188 Days'!D12*$B$3,4)</f>
        <v>11.674500000000002</v>
      </c>
      <c r="E12" s="12">
        <f>('2016-17 @ 188 Days'!E12)+ROUND('2016-17 @ 188 Days'!E12*$B$3,4)</f>
        <v>12.142300000000002</v>
      </c>
      <c r="F12" s="12">
        <f>('2016-17 @ 188 Days'!F12)+ROUND('2016-17 @ 188 Days'!F12*$B$3,4)</f>
        <v>12.6313</v>
      </c>
      <c r="G12" s="12">
        <f>('2016-17 @ 188 Days'!G12)+ROUND('2016-17 @ 188 Days'!G12*$B$3,4)</f>
        <v>13.1417</v>
      </c>
      <c r="H12" s="12">
        <f>('2016-17 @ 188 Days'!H12)+ROUND('2016-17 @ 188 Days'!H12*$B$3,4)</f>
        <v>13.673299999999999</v>
      </c>
      <c r="I12" s="12">
        <f>('2016-17 @ 188 Days'!I12)+ROUND('2016-17 @ 188 Days'!I12*$B$3,4)</f>
        <v>14.247399999999999</v>
      </c>
      <c r="J12" s="12">
        <f>('2016-17 @ 188 Days'!J12)+ROUND('2016-17 @ 188 Days'!J12*$B$3,4)</f>
        <v>14.842699999999999</v>
      </c>
      <c r="K12" s="12">
        <f>('2016-17 @ 188 Days'!K12)+ROUND('2016-17 @ 188 Days'!K12*$B$3,4)</f>
        <v>15.151000000000002</v>
      </c>
      <c r="L12" s="12">
        <f>('2016-17 @ 188 Days'!L12)+ROUND('2016-17 @ 188 Days'!L12*$B$3,4)</f>
        <v>15.469999999999999</v>
      </c>
      <c r="M12" s="12">
        <f>('2016-17 @ 188 Days'!M12)+ROUND('2016-17 @ 188 Days'!M12*$B$3,4)</f>
        <v>15.799499999999998</v>
      </c>
      <c r="N12" s="12">
        <f>('2016-17 @ 188 Days'!N12)+ROUND('2016-17 @ 188 Days'!N12*$B$3,4)</f>
        <v>16.129100000000001</v>
      </c>
      <c r="O12" s="12">
        <f>('2016-17 @ 188 Days'!O12)+ROUND('2016-17 @ 188 Days'!O12*$B$3,4)</f>
        <v>16.479999999999997</v>
      </c>
      <c r="P12" s="12">
        <f>('2016-17 @ 188 Days'!P12)+ROUND('2016-17 @ 188 Days'!P12*$B$3,4)</f>
        <v>16.830699999999997</v>
      </c>
      <c r="Q12" s="12">
        <f>('2016-17 @ 188 Days'!Q12)+ROUND('2016-17 @ 188 Days'!Q12*$B$3,4)</f>
        <v>17.192299999999999</v>
      </c>
      <c r="R12" s="12">
        <f>('2016-17 @ 188 Days'!R12)+ROUND('2016-17 @ 188 Days'!R12*$B$3,4)</f>
        <v>17.564399999999999</v>
      </c>
      <c r="S12" s="12">
        <f>('2016-17 @ 188 Days'!S12)+ROUND('2016-17 @ 188 Days'!S12*$B$3,4)</f>
        <v>17.947100000000002</v>
      </c>
      <c r="T12" s="12">
        <f>('2016-17 @ 188 Days'!T12)+ROUND('2016-17 @ 188 Days'!T12*$B$3,4)</f>
        <v>18.330000000000002</v>
      </c>
      <c r="U12" s="12">
        <f>('2016-17 @ 188 Days'!U12)+ROUND('2016-17 @ 188 Days'!U12*$B$3,4)</f>
        <v>18.733800000000006</v>
      </c>
      <c r="V12" s="12">
        <f>('2016-17 @ 188 Days'!V12)+ROUND('2016-17 @ 188 Days'!V12*$B$3,4)</f>
        <v>18.978400000000001</v>
      </c>
      <c r="W12" s="12">
        <f>('2016-17 @ 188 Days'!W12)+ROUND('2016-17 @ 188 Days'!W12*$B$3,4)</f>
        <v>19.222999999999999</v>
      </c>
    </row>
    <row r="13" spans="2:23" s="5" customFormat="1" ht="15.75" customHeight="1" x14ac:dyDescent="0.2">
      <c r="B13" s="10">
        <f t="shared" si="1"/>
        <v>7</v>
      </c>
      <c r="C13" s="12">
        <f t="shared" si="0"/>
        <v>11.8461</v>
      </c>
      <c r="D13" s="12">
        <f>('2016-17 @ 188 Days'!D13)+ROUND('2016-17 @ 188 Days'!D13*$B$3,4)</f>
        <v>12.142300000000002</v>
      </c>
      <c r="E13" s="12">
        <f>('2016-17 @ 188 Days'!E13)+ROUND('2016-17 @ 188 Days'!E13*$B$3,4)</f>
        <v>12.6313</v>
      </c>
      <c r="F13" s="12">
        <f>('2016-17 @ 188 Days'!F13)+ROUND('2016-17 @ 188 Days'!F13*$B$3,4)</f>
        <v>13.1417</v>
      </c>
      <c r="G13" s="12">
        <f>('2016-17 @ 188 Days'!G13)+ROUND('2016-17 @ 188 Days'!G13*$B$3,4)</f>
        <v>13.673299999999999</v>
      </c>
      <c r="H13" s="12">
        <f>('2016-17 @ 188 Days'!H13)+ROUND('2016-17 @ 188 Days'!H13*$B$3,4)</f>
        <v>14.247399999999999</v>
      </c>
      <c r="I13" s="12">
        <f>('2016-17 @ 188 Days'!I13)+ROUND('2016-17 @ 188 Days'!I13*$B$3,4)</f>
        <v>14.842699999999999</v>
      </c>
      <c r="J13" s="12">
        <f>('2016-17 @ 188 Days'!J13)+ROUND('2016-17 @ 188 Days'!J13*$B$3,4)</f>
        <v>15.4594</v>
      </c>
      <c r="K13" s="12">
        <f>('2016-17 @ 188 Days'!K13)+ROUND('2016-17 @ 188 Days'!K13*$B$3,4)</f>
        <v>15.7888</v>
      </c>
      <c r="L13" s="12">
        <f>('2016-17 @ 188 Days'!L13)+ROUND('2016-17 @ 188 Days'!L13*$B$3,4)</f>
        <v>16.129100000000001</v>
      </c>
      <c r="M13" s="12">
        <f>('2016-17 @ 188 Days'!M13)+ROUND('2016-17 @ 188 Days'!M13*$B$3,4)</f>
        <v>16.4694</v>
      </c>
      <c r="N13" s="12">
        <f>('2016-17 @ 188 Days'!N13)+ROUND('2016-17 @ 188 Days'!N13*$B$3,4)</f>
        <v>16.8202</v>
      </c>
      <c r="O13" s="12">
        <f>('2016-17 @ 188 Days'!O13)+ROUND('2016-17 @ 188 Days'!O13*$B$3,4)</f>
        <v>17.181600000000003</v>
      </c>
      <c r="P13" s="12">
        <f>('2016-17 @ 188 Days'!P13)+ROUND('2016-17 @ 188 Days'!P13*$B$3,4)</f>
        <v>17.553699999999999</v>
      </c>
      <c r="Q13" s="12">
        <f>('2016-17 @ 188 Days'!Q13)+ROUND('2016-17 @ 188 Days'!Q13*$B$3,4)</f>
        <v>17.936600000000002</v>
      </c>
      <c r="R13" s="12">
        <f>('2016-17 @ 188 Days'!R13)+ROUND('2016-17 @ 188 Days'!R13*$B$3,4)</f>
        <v>18.319300000000002</v>
      </c>
      <c r="S13" s="12">
        <f>('2016-17 @ 188 Days'!S13)+ROUND('2016-17 @ 188 Days'!S13*$B$3,4)</f>
        <v>18.723300000000002</v>
      </c>
      <c r="T13" s="12">
        <f>('2016-17 @ 188 Days'!T13)+ROUND('2016-17 @ 188 Days'!T13*$B$3,4)</f>
        <v>19.127199999999998</v>
      </c>
      <c r="U13" s="12">
        <f>('2016-17 @ 188 Days'!U13)+ROUND('2016-17 @ 188 Days'!U13*$B$3,4)</f>
        <v>19.552500000000002</v>
      </c>
      <c r="V13" s="12">
        <f>('2016-17 @ 188 Days'!V13)+ROUND('2016-17 @ 188 Days'!V13*$B$3,4)</f>
        <v>19.807699999999997</v>
      </c>
      <c r="W13" s="12">
        <f>('2016-17 @ 188 Days'!W13)+ROUND('2016-17 @ 188 Days'!W13*$B$3,4)</f>
        <v>20.073399999999999</v>
      </c>
    </row>
    <row r="14" spans="2:23" s="5" customFormat="1" ht="15.75" customHeight="1" x14ac:dyDescent="0.2">
      <c r="B14" s="10">
        <f t="shared" si="1"/>
        <v>8</v>
      </c>
      <c r="C14" s="12">
        <f t="shared" si="0"/>
        <v>12.3232</v>
      </c>
      <c r="D14" s="12">
        <f>('2016-17 @ 188 Days'!D14)+ROUND('2016-17 @ 188 Days'!D14*$B$3,4)</f>
        <v>12.6313</v>
      </c>
      <c r="E14" s="12">
        <f>('2016-17 @ 188 Days'!E14)+ROUND('2016-17 @ 188 Days'!E14*$B$3,4)</f>
        <v>13.1417</v>
      </c>
      <c r="F14" s="12">
        <f>('2016-17 @ 188 Days'!F14)+ROUND('2016-17 @ 188 Days'!F14*$B$3,4)</f>
        <v>13.673299999999999</v>
      </c>
      <c r="G14" s="12">
        <f>('2016-17 @ 188 Days'!G14)+ROUND('2016-17 @ 188 Days'!G14*$B$3,4)</f>
        <v>14.247399999999999</v>
      </c>
      <c r="H14" s="12">
        <f>('2016-17 @ 188 Days'!H14)+ROUND('2016-17 @ 188 Days'!H14*$B$3,4)</f>
        <v>14.842699999999999</v>
      </c>
      <c r="I14" s="12">
        <f>('2016-17 @ 188 Days'!I14)+ROUND('2016-17 @ 188 Days'!I14*$B$3,4)</f>
        <v>15.4594</v>
      </c>
      <c r="J14" s="12">
        <f>('2016-17 @ 188 Days'!J14)+ROUND('2016-17 @ 188 Days'!J14*$B$3,4)</f>
        <v>16.118500000000001</v>
      </c>
      <c r="K14" s="12">
        <f>('2016-17 @ 188 Days'!K14)+ROUND('2016-17 @ 188 Days'!K14*$B$3,4)</f>
        <v>16.4588</v>
      </c>
      <c r="L14" s="12">
        <f>('2016-17 @ 188 Days'!L14)+ROUND('2016-17 @ 188 Days'!L14*$B$3,4)</f>
        <v>16.8096</v>
      </c>
      <c r="M14" s="12">
        <f>('2016-17 @ 188 Days'!M14)+ROUND('2016-17 @ 188 Days'!M14*$B$3,4)</f>
        <v>17.171000000000003</v>
      </c>
      <c r="N14" s="12">
        <f>('2016-17 @ 188 Days'!N14)+ROUND('2016-17 @ 188 Days'!N14*$B$3,4)</f>
        <v>17.543200000000002</v>
      </c>
      <c r="O14" s="12">
        <f>('2016-17 @ 188 Days'!O14)+ROUND('2016-17 @ 188 Days'!O14*$B$3,4)</f>
        <v>17.925999999999998</v>
      </c>
      <c r="P14" s="12">
        <f>('2016-17 @ 188 Days'!P14)+ROUND('2016-17 @ 188 Days'!P14*$B$3,4)</f>
        <v>18.308600000000002</v>
      </c>
      <c r="Q14" s="12">
        <f>('2016-17 @ 188 Days'!Q14)+ROUND('2016-17 @ 188 Days'!Q14*$B$3,4)</f>
        <v>18.712700000000005</v>
      </c>
      <c r="R14" s="12">
        <f>('2016-17 @ 188 Days'!R14)+ROUND('2016-17 @ 188 Days'!R14*$B$3,4)</f>
        <v>19.116700000000002</v>
      </c>
      <c r="S14" s="12">
        <f>('2016-17 @ 188 Days'!S14)+ROUND('2016-17 @ 188 Days'!S14*$B$3,4)</f>
        <v>19.541900000000002</v>
      </c>
      <c r="T14" s="12">
        <f>('2016-17 @ 188 Days'!T14)+ROUND('2016-17 @ 188 Days'!T14*$B$3,4)</f>
        <v>19.967200000000005</v>
      </c>
      <c r="U14" s="12">
        <f>('2016-17 @ 188 Days'!U14)+ROUND('2016-17 @ 188 Days'!U14*$B$3,4)</f>
        <v>20.413700000000006</v>
      </c>
      <c r="V14" s="12">
        <f>('2016-17 @ 188 Days'!V14)+ROUND('2016-17 @ 188 Days'!V14*$B$3,4)</f>
        <v>20.679400000000001</v>
      </c>
      <c r="W14" s="12">
        <f>('2016-17 @ 188 Days'!W14)+ROUND('2016-17 @ 188 Days'!W14*$B$3,4)</f>
        <v>20.956</v>
      </c>
    </row>
    <row r="15" spans="2:23" s="5" customFormat="1" ht="15.75" customHeight="1" x14ac:dyDescent="0.2">
      <c r="B15" s="10">
        <f t="shared" si="1"/>
        <v>9</v>
      </c>
      <c r="C15" s="12">
        <f t="shared" si="0"/>
        <v>12.821199999999999</v>
      </c>
      <c r="D15" s="12">
        <f>('2016-17 @ 188 Days'!D15)+ROUND('2016-17 @ 188 Days'!D15*$B$3,4)</f>
        <v>13.1417</v>
      </c>
      <c r="E15" s="12">
        <f>('2016-17 @ 188 Days'!E15)+ROUND('2016-17 @ 188 Days'!E15*$B$3,4)</f>
        <v>13.673299999999999</v>
      </c>
      <c r="F15" s="12">
        <f>('2016-17 @ 188 Days'!F15)+ROUND('2016-17 @ 188 Days'!F15*$B$3,4)</f>
        <v>14.247399999999999</v>
      </c>
      <c r="G15" s="12">
        <f>('2016-17 @ 188 Days'!G15)+ROUND('2016-17 @ 188 Days'!G15*$B$3,4)</f>
        <v>14.842699999999999</v>
      </c>
      <c r="H15" s="12">
        <f>('2016-17 @ 188 Days'!H15)+ROUND('2016-17 @ 188 Days'!H15*$B$3,4)</f>
        <v>15.4594</v>
      </c>
      <c r="I15" s="12">
        <f>('2016-17 @ 188 Days'!I15)+ROUND('2016-17 @ 188 Days'!I15*$B$3,4)</f>
        <v>16.118500000000001</v>
      </c>
      <c r="J15" s="12">
        <f>('2016-17 @ 188 Days'!J15)+ROUND('2016-17 @ 188 Days'!J15*$B$3,4)</f>
        <v>16.8096</v>
      </c>
      <c r="K15" s="12">
        <f>('2016-17 @ 188 Days'!K15)+ROUND('2016-17 @ 188 Days'!K15*$B$3,4)</f>
        <v>17.171000000000003</v>
      </c>
      <c r="L15" s="12">
        <f>('2016-17 @ 188 Days'!L15)+ROUND('2016-17 @ 188 Days'!L15*$B$3,4)</f>
        <v>17.532600000000002</v>
      </c>
      <c r="M15" s="12">
        <f>('2016-17 @ 188 Days'!M15)+ROUND('2016-17 @ 188 Days'!M15*$B$3,4)</f>
        <v>17.915199999999999</v>
      </c>
      <c r="N15" s="12">
        <f>('2016-17 @ 188 Days'!N15)+ROUND('2016-17 @ 188 Days'!N15*$B$3,4)</f>
        <v>18.308600000000002</v>
      </c>
      <c r="O15" s="12">
        <f>('2016-17 @ 188 Days'!O15)+ROUND('2016-17 @ 188 Days'!O15*$B$3,4)</f>
        <v>18.702100000000002</v>
      </c>
      <c r="P15" s="12">
        <f>('2016-17 @ 188 Days'!P15)+ROUND('2016-17 @ 188 Days'!P15*$B$3,4)</f>
        <v>19.116700000000002</v>
      </c>
      <c r="Q15" s="12">
        <f>('2016-17 @ 188 Days'!Q15)+ROUND('2016-17 @ 188 Days'!Q15*$B$3,4)</f>
        <v>19.531300000000005</v>
      </c>
      <c r="R15" s="12">
        <f>('2016-17 @ 188 Days'!R15)+ROUND('2016-17 @ 188 Days'!R15*$B$3,4)</f>
        <v>19.956600000000002</v>
      </c>
      <c r="S15" s="12">
        <f>('2016-17 @ 188 Days'!S15)+ROUND('2016-17 @ 188 Days'!S15*$B$3,4)</f>
        <v>20.403100000000002</v>
      </c>
      <c r="T15" s="12">
        <f>('2016-17 @ 188 Days'!T15)+ROUND('2016-17 @ 188 Days'!T15*$B$3,4)</f>
        <v>20.849499999999999</v>
      </c>
      <c r="U15" s="12">
        <f>('2016-17 @ 188 Days'!U15)+ROUND('2016-17 @ 188 Days'!U15*$B$3,4)</f>
        <v>21.317399999999999</v>
      </c>
      <c r="V15" s="12">
        <f>('2016-17 @ 188 Days'!V15)+ROUND('2016-17 @ 188 Days'!V15*$B$3,4)</f>
        <v>21.593799999999998</v>
      </c>
      <c r="W15" s="12">
        <f>('2016-17 @ 188 Days'!W15)+ROUND('2016-17 @ 188 Days'!W15*$B$3,4)</f>
        <v>21.880799999999997</v>
      </c>
    </row>
    <row r="16" spans="2:23" s="5" customFormat="1" ht="15.75" customHeight="1" x14ac:dyDescent="0.2">
      <c r="B16" s="10">
        <f t="shared" si="1"/>
        <v>10</v>
      </c>
      <c r="C16" s="12">
        <f t="shared" si="0"/>
        <v>13.3398</v>
      </c>
      <c r="D16" s="12">
        <f>('2016-17 @ 188 Days'!D16)+ROUND('2016-17 @ 188 Days'!D16*$B$3,4)</f>
        <v>13.673299999999999</v>
      </c>
      <c r="E16" s="12">
        <f>('2016-17 @ 188 Days'!E16)+ROUND('2016-17 @ 188 Days'!E16*$B$3,4)</f>
        <v>14.247399999999999</v>
      </c>
      <c r="F16" s="12">
        <f>('2016-17 @ 188 Days'!F16)+ROUND('2016-17 @ 188 Days'!F16*$B$3,4)</f>
        <v>14.842699999999999</v>
      </c>
      <c r="G16" s="12">
        <f>('2016-17 @ 188 Days'!G16)+ROUND('2016-17 @ 188 Days'!G16*$B$3,4)</f>
        <v>15.4594</v>
      </c>
      <c r="H16" s="12">
        <f>('2016-17 @ 188 Days'!H16)+ROUND('2016-17 @ 188 Days'!H16*$B$3,4)</f>
        <v>16.118500000000001</v>
      </c>
      <c r="I16" s="12">
        <f>('2016-17 @ 188 Days'!I16)+ROUND('2016-17 @ 188 Days'!I16*$B$3,4)</f>
        <v>16.8096</v>
      </c>
      <c r="J16" s="12">
        <f>('2016-17 @ 188 Days'!J16)+ROUND('2016-17 @ 188 Days'!J16*$B$3,4)</f>
        <v>17.521900000000006</v>
      </c>
      <c r="K16" s="12">
        <f>('2016-17 @ 188 Days'!K16)+ROUND('2016-17 @ 188 Days'!K16*$B$3,4)</f>
        <v>17.904600000000002</v>
      </c>
      <c r="L16" s="12">
        <f>('2016-17 @ 188 Days'!L16)+ROUND('2016-17 @ 188 Days'!L16*$B$3,4)</f>
        <v>18.298000000000005</v>
      </c>
      <c r="M16" s="12">
        <f>('2016-17 @ 188 Days'!M16)+ROUND('2016-17 @ 188 Days'!M16*$B$3,4)</f>
        <v>18.691399999999998</v>
      </c>
      <c r="N16" s="12">
        <f>('2016-17 @ 188 Days'!N16)+ROUND('2016-17 @ 188 Days'!N16*$B$3,4)</f>
        <v>19.106100000000001</v>
      </c>
      <c r="O16" s="12">
        <f>('2016-17 @ 188 Days'!O16)+ROUND('2016-17 @ 188 Days'!O16*$B$3,4)</f>
        <v>19.520600000000002</v>
      </c>
      <c r="P16" s="12">
        <f>('2016-17 @ 188 Days'!P16)+ROUND('2016-17 @ 188 Days'!P16*$B$3,4)</f>
        <v>19.945899999999998</v>
      </c>
      <c r="Q16" s="12">
        <f>('2016-17 @ 188 Days'!Q16)+ROUND('2016-17 @ 188 Days'!Q16*$B$3,4)</f>
        <v>20.392399999999999</v>
      </c>
      <c r="R16" s="12">
        <f>('2016-17 @ 188 Days'!R16)+ROUND('2016-17 @ 188 Days'!R16*$B$3,4)</f>
        <v>20.838900000000002</v>
      </c>
      <c r="S16" s="12">
        <f>('2016-17 @ 188 Days'!S16)+ROUND('2016-17 @ 188 Days'!S16*$B$3,4)</f>
        <v>21.306799999999999</v>
      </c>
      <c r="T16" s="12">
        <f>('2016-17 @ 188 Days'!T16)+ROUND('2016-17 @ 188 Days'!T16*$B$3,4)</f>
        <v>21.774600000000003</v>
      </c>
      <c r="U16" s="12">
        <f>('2016-17 @ 188 Days'!U16)+ROUND('2016-17 @ 188 Days'!U16*$B$3,4)</f>
        <v>22.263600000000004</v>
      </c>
      <c r="V16" s="12">
        <f>('2016-17 @ 188 Days'!V16)+ROUND('2016-17 @ 188 Days'!V16*$B$3,4)</f>
        <v>22.561300000000003</v>
      </c>
      <c r="W16" s="12">
        <f>('2016-17 @ 188 Days'!W16)+ROUND('2016-17 @ 188 Days'!W16*$B$3,4)</f>
        <v>22.858999999999998</v>
      </c>
    </row>
    <row r="17" spans="2:23" s="5" customFormat="1" ht="15.75" customHeight="1" x14ac:dyDescent="0.2">
      <c r="B17" s="10">
        <f t="shared" si="1"/>
        <v>11</v>
      </c>
      <c r="C17" s="12">
        <f t="shared" si="0"/>
        <v>13.899900000000001</v>
      </c>
      <c r="D17" s="12">
        <f>('2016-17 @ 188 Days'!D17)+ROUND('2016-17 @ 188 Days'!D17*$B$3,4)</f>
        <v>14.247399999999999</v>
      </c>
      <c r="E17" s="12">
        <f>('2016-17 @ 188 Days'!E17)+ROUND('2016-17 @ 188 Days'!E17*$B$3,4)</f>
        <v>14.842699999999999</v>
      </c>
      <c r="F17" s="12">
        <f>('2016-17 @ 188 Days'!F17)+ROUND('2016-17 @ 188 Days'!F17*$B$3,4)</f>
        <v>15.4594</v>
      </c>
      <c r="G17" s="12">
        <f>('2016-17 @ 188 Days'!G17)+ROUND('2016-17 @ 188 Days'!G17*$B$3,4)</f>
        <v>16.118500000000001</v>
      </c>
      <c r="H17" s="12">
        <f>('2016-17 @ 188 Days'!H17)+ROUND('2016-17 @ 188 Days'!H17*$B$3,4)</f>
        <v>16.8096</v>
      </c>
      <c r="I17" s="12">
        <f>('2016-17 @ 188 Days'!I17)+ROUND('2016-17 @ 188 Days'!I17*$B$3,4)</f>
        <v>17.521900000000006</v>
      </c>
      <c r="J17" s="12">
        <f>('2016-17 @ 188 Days'!J17)+ROUND('2016-17 @ 188 Days'!J17*$B$3,4)</f>
        <v>18.287400000000002</v>
      </c>
      <c r="K17" s="12">
        <f>('2016-17 @ 188 Days'!K17)+ROUND('2016-17 @ 188 Days'!K17*$B$3,4)</f>
        <v>18.680700000000002</v>
      </c>
      <c r="L17" s="12">
        <f>('2016-17 @ 188 Days'!L17)+ROUND('2016-17 @ 188 Days'!L17*$B$3,4)</f>
        <v>19.095400000000005</v>
      </c>
      <c r="M17" s="12">
        <f>('2016-17 @ 188 Days'!M17)+ROUND('2016-17 @ 188 Days'!M17*$B$3,4)</f>
        <v>19.510000000000002</v>
      </c>
      <c r="N17" s="12">
        <f>('2016-17 @ 188 Days'!N17)+ROUND('2016-17 @ 188 Days'!N17*$B$3,4)</f>
        <v>19.935299999999998</v>
      </c>
      <c r="O17" s="12">
        <f>('2016-17 @ 188 Days'!O17)+ROUND('2016-17 @ 188 Days'!O17*$B$3,4)</f>
        <v>20.381699999999995</v>
      </c>
      <c r="P17" s="12">
        <f>('2016-17 @ 188 Days'!P17)+ROUND('2016-17 @ 188 Days'!P17*$B$3,4)</f>
        <v>20.828300000000002</v>
      </c>
      <c r="Q17" s="12">
        <f>('2016-17 @ 188 Days'!Q17)+ROUND('2016-17 @ 188 Days'!Q17*$B$3,4)</f>
        <v>21.285499999999999</v>
      </c>
      <c r="R17" s="12">
        <f>('2016-17 @ 188 Days'!R17)+ROUND('2016-17 @ 188 Days'!R17*$B$3,4)</f>
        <v>21.763900000000003</v>
      </c>
      <c r="S17" s="12">
        <f>('2016-17 @ 188 Days'!S17)+ROUND('2016-17 @ 188 Days'!S17*$B$3,4)</f>
        <v>22.253</v>
      </c>
      <c r="T17" s="12">
        <f>('2016-17 @ 188 Days'!T17)+ROUND('2016-17 @ 188 Days'!T17*$B$3,4)</f>
        <v>22.742000000000004</v>
      </c>
      <c r="U17" s="12">
        <f>('2016-17 @ 188 Days'!U17)+ROUND('2016-17 @ 188 Days'!U17*$B$3,4)</f>
        <v>23.252400000000002</v>
      </c>
      <c r="V17" s="12">
        <f>('2016-17 @ 188 Days'!V17)+ROUND('2016-17 @ 188 Days'!V17*$B$3,4)</f>
        <v>23.571300000000001</v>
      </c>
      <c r="W17" s="12">
        <f>('2016-17 @ 188 Days'!W17)+ROUND('2016-17 @ 188 Days'!W17*$B$3,4)</f>
        <v>23.8903</v>
      </c>
    </row>
    <row r="18" spans="2:23" s="5" customFormat="1" ht="15.75" customHeight="1" x14ac:dyDescent="0.2">
      <c r="B18" s="10">
        <f t="shared" si="1"/>
        <v>12</v>
      </c>
      <c r="C18" s="12">
        <f t="shared" si="0"/>
        <v>14.480700000000001</v>
      </c>
      <c r="D18" s="12">
        <f>('2016-17 @ 188 Days'!D18)+ROUND('2016-17 @ 188 Days'!D18*$B$3,4)</f>
        <v>14.842699999999999</v>
      </c>
      <c r="E18" s="12">
        <f>('2016-17 @ 188 Days'!E18)+ROUND('2016-17 @ 188 Days'!E18*$B$3,4)</f>
        <v>15.4594</v>
      </c>
      <c r="F18" s="12">
        <f>('2016-17 @ 188 Days'!F18)+ROUND('2016-17 @ 188 Days'!F18*$B$3,4)</f>
        <v>16.118500000000001</v>
      </c>
      <c r="G18" s="12">
        <f>('2016-17 @ 188 Days'!G18)+ROUND('2016-17 @ 188 Days'!G18*$B$3,4)</f>
        <v>16.8096</v>
      </c>
      <c r="H18" s="12">
        <f>('2016-17 @ 188 Days'!H18)+ROUND('2016-17 @ 188 Days'!H18*$B$3,4)</f>
        <v>17.521900000000006</v>
      </c>
      <c r="I18" s="12">
        <f>('2016-17 @ 188 Days'!I18)+ROUND('2016-17 @ 188 Days'!I18*$B$3,4)</f>
        <v>18.287400000000002</v>
      </c>
      <c r="J18" s="12">
        <f>('2016-17 @ 188 Days'!J18)+ROUND('2016-17 @ 188 Days'!J18*$B$3,4)</f>
        <v>19.084700000000002</v>
      </c>
      <c r="K18" s="12">
        <f>('2016-17 @ 188 Days'!K18)+ROUND('2016-17 @ 188 Days'!K18*$B$3,4)</f>
        <v>19.499400000000001</v>
      </c>
      <c r="L18" s="12">
        <f>('2016-17 @ 188 Days'!L18)+ROUND('2016-17 @ 188 Days'!L18*$B$3,4)</f>
        <v>19.924699999999998</v>
      </c>
      <c r="M18" s="12">
        <f>('2016-17 @ 188 Days'!M18)+ROUND('2016-17 @ 188 Days'!M18*$B$3,4)</f>
        <v>20.371099999999998</v>
      </c>
      <c r="N18" s="12">
        <f>('2016-17 @ 188 Days'!N18)+ROUND('2016-17 @ 188 Days'!N18*$B$3,4)</f>
        <v>20.817699999999999</v>
      </c>
      <c r="O18" s="12">
        <f>('2016-17 @ 188 Days'!O18)+ROUND('2016-17 @ 188 Days'!O18*$B$3,4)</f>
        <v>21.274799999999999</v>
      </c>
      <c r="P18" s="12">
        <f>('2016-17 @ 188 Days'!P18)+ROUND('2016-17 @ 188 Days'!P18*$B$3,4)</f>
        <v>21.7532</v>
      </c>
      <c r="Q18" s="12">
        <f>('2016-17 @ 188 Days'!Q18)+ROUND('2016-17 @ 188 Days'!Q18*$B$3,4)</f>
        <v>22.2317</v>
      </c>
      <c r="R18" s="12">
        <f>('2016-17 @ 188 Days'!R18)+ROUND('2016-17 @ 188 Days'!R18*$B$3,4)</f>
        <v>22.731400000000001</v>
      </c>
      <c r="S18" s="12">
        <f>('2016-17 @ 188 Days'!S18)+ROUND('2016-17 @ 188 Days'!S18*$B$3,4)</f>
        <v>23.241800000000001</v>
      </c>
      <c r="T18" s="12">
        <f>('2016-17 @ 188 Days'!T18)+ROUND('2016-17 @ 188 Days'!T18*$B$3,4)</f>
        <v>23.762700000000002</v>
      </c>
      <c r="U18" s="12">
        <f>('2016-17 @ 188 Days'!U18)+ROUND('2016-17 @ 188 Days'!U18*$B$3,4)</f>
        <v>24.304800000000004</v>
      </c>
      <c r="V18" s="12">
        <f>('2016-17 @ 188 Days'!V18)+ROUND('2016-17 @ 188 Days'!V18*$B$3,4)</f>
        <v>24.623799999999999</v>
      </c>
      <c r="W18" s="12">
        <f>('2016-17 @ 188 Days'!W18)+ROUND('2016-17 @ 188 Days'!W18*$B$3,4)</f>
        <v>24.964000000000002</v>
      </c>
    </row>
    <row r="19" spans="2:23" s="5" customFormat="1" ht="15.75" customHeight="1" x14ac:dyDescent="0.2">
      <c r="B19" s="10">
        <f t="shared" si="1"/>
        <v>13</v>
      </c>
      <c r="C19" s="12">
        <f t="shared" si="0"/>
        <v>15.0823</v>
      </c>
      <c r="D19" s="12">
        <f>('2016-17 @ 188 Days'!D19)+ROUND('2016-17 @ 188 Days'!D19*$B$3,4)</f>
        <v>15.4594</v>
      </c>
      <c r="E19" s="12">
        <f>('2016-17 @ 188 Days'!E19)+ROUND('2016-17 @ 188 Days'!E19*$B$3,4)</f>
        <v>16.118500000000001</v>
      </c>
      <c r="F19" s="12">
        <f>('2016-17 @ 188 Days'!F19)+ROUND('2016-17 @ 188 Days'!F19*$B$3,4)</f>
        <v>16.8096</v>
      </c>
      <c r="G19" s="12">
        <f>('2016-17 @ 188 Days'!G19)+ROUND('2016-17 @ 188 Days'!G19*$B$3,4)</f>
        <v>17.521900000000006</v>
      </c>
      <c r="H19" s="12">
        <f>('2016-17 @ 188 Days'!H19)+ROUND('2016-17 @ 188 Days'!H19*$B$3,4)</f>
        <v>18.287400000000002</v>
      </c>
      <c r="I19" s="12">
        <f>('2016-17 @ 188 Days'!I19)+ROUND('2016-17 @ 188 Days'!I19*$B$3,4)</f>
        <v>19.084700000000002</v>
      </c>
      <c r="J19" s="12">
        <f>('2016-17 @ 188 Days'!J19)+ROUND('2016-17 @ 188 Days'!J19*$B$3,4)</f>
        <v>19.914000000000001</v>
      </c>
      <c r="K19" s="12">
        <f>('2016-17 @ 188 Days'!K19)+ROUND('2016-17 @ 188 Days'!K19*$B$3,4)</f>
        <v>20.360599999999998</v>
      </c>
      <c r="L19" s="12">
        <f>('2016-17 @ 188 Days'!L19)+ROUND('2016-17 @ 188 Days'!L19*$B$3,4)</f>
        <v>20.807000000000002</v>
      </c>
      <c r="M19" s="12">
        <f>('2016-17 @ 188 Days'!M19)+ROUND('2016-17 @ 188 Days'!M19*$B$3,4)</f>
        <v>21.264200000000002</v>
      </c>
      <c r="N19" s="12">
        <f>('2016-17 @ 188 Days'!N19)+ROUND('2016-17 @ 188 Days'!N19*$B$3,4)</f>
        <v>21.742699999999996</v>
      </c>
      <c r="O19" s="12">
        <f>('2016-17 @ 188 Days'!O19)+ROUND('2016-17 @ 188 Days'!O19*$B$3,4)</f>
        <v>22.221</v>
      </c>
      <c r="P19" s="12">
        <f>('2016-17 @ 188 Days'!P19)+ROUND('2016-17 @ 188 Days'!P19*$B$3,4)</f>
        <v>22.720800000000004</v>
      </c>
      <c r="Q19" s="12">
        <f>('2016-17 @ 188 Days'!Q19)+ROUND('2016-17 @ 188 Days'!Q19*$B$3,4)</f>
        <v>23.231000000000002</v>
      </c>
      <c r="R19" s="12">
        <f>('2016-17 @ 188 Days'!R19)+ROUND('2016-17 @ 188 Days'!R19*$B$3,4)</f>
        <v>23.751999999999999</v>
      </c>
      <c r="S19" s="12">
        <f>('2016-17 @ 188 Days'!S19)+ROUND('2016-17 @ 188 Days'!S19*$B$3,4)</f>
        <v>24.283600000000007</v>
      </c>
      <c r="T19" s="12">
        <f>('2016-17 @ 188 Days'!T19)+ROUND('2016-17 @ 188 Days'!T19*$B$3,4)</f>
        <v>24.836399999999998</v>
      </c>
      <c r="U19" s="12">
        <f>('2016-17 @ 188 Days'!U19)+ROUND('2016-17 @ 188 Days'!U19*$B$3,4)</f>
        <v>25.399900000000002</v>
      </c>
      <c r="V19" s="12">
        <f>('2016-17 @ 188 Days'!V19)+ROUND('2016-17 @ 188 Days'!V19*$B$3,4)</f>
        <v>25.740200000000002</v>
      </c>
      <c r="W19" s="12">
        <f>('2016-17 @ 188 Days'!W19)+ROUND('2016-17 @ 188 Days'!W19*$B$3,4)</f>
        <v>26.090900000000001</v>
      </c>
    </row>
    <row r="20" spans="2:23" s="5" customFormat="1" ht="15.75" customHeight="1" x14ac:dyDescent="0.2">
      <c r="B20" s="10">
        <f t="shared" si="1"/>
        <v>14</v>
      </c>
      <c r="C20" s="12">
        <f t="shared" si="0"/>
        <v>15.7254</v>
      </c>
      <c r="D20" s="12">
        <f>('2016-17 @ 188 Days'!D20)+ROUND('2016-17 @ 188 Days'!D20*$B$3,4)</f>
        <v>16.118500000000001</v>
      </c>
      <c r="E20" s="12">
        <f>('2016-17 @ 188 Days'!E20)+ROUND('2016-17 @ 188 Days'!E20*$B$3,4)</f>
        <v>16.8096</v>
      </c>
      <c r="F20" s="12">
        <f>('2016-17 @ 188 Days'!F20)+ROUND('2016-17 @ 188 Days'!F20*$B$3,4)</f>
        <v>17.521900000000006</v>
      </c>
      <c r="G20" s="12">
        <f>('2016-17 @ 188 Days'!G20)+ROUND('2016-17 @ 188 Days'!G20*$B$3,4)</f>
        <v>18.287400000000002</v>
      </c>
      <c r="H20" s="12">
        <f>('2016-17 @ 188 Days'!H20)+ROUND('2016-17 @ 188 Days'!H20*$B$3,4)</f>
        <v>19.084700000000002</v>
      </c>
      <c r="I20" s="12">
        <f>('2016-17 @ 188 Days'!I20)+ROUND('2016-17 @ 188 Days'!I20*$B$3,4)</f>
        <v>19.914000000000001</v>
      </c>
      <c r="J20" s="12">
        <f>('2016-17 @ 188 Days'!J20)+ROUND('2016-17 @ 188 Days'!J20*$B$3,4)</f>
        <v>20.796400000000002</v>
      </c>
      <c r="K20" s="12">
        <f>('2016-17 @ 188 Days'!K20)+ROUND('2016-17 @ 188 Days'!K20*$B$3,4)</f>
        <v>21.253600000000002</v>
      </c>
      <c r="L20" s="12">
        <f>('2016-17 @ 188 Days'!L20)+ROUND('2016-17 @ 188 Days'!L20*$B$3,4)</f>
        <v>21.732099999999999</v>
      </c>
      <c r="M20" s="12">
        <f>('2016-17 @ 188 Days'!M20)+ROUND('2016-17 @ 188 Days'!M20*$B$3,4)</f>
        <v>22.210400000000003</v>
      </c>
      <c r="N20" s="12">
        <f>('2016-17 @ 188 Days'!N20)+ROUND('2016-17 @ 188 Days'!N20*$B$3,4)</f>
        <v>22.7102</v>
      </c>
      <c r="O20" s="12">
        <f>('2016-17 @ 188 Days'!O20)+ROUND('2016-17 @ 188 Days'!O20*$B$3,4)</f>
        <v>23.220400000000001</v>
      </c>
      <c r="P20" s="12">
        <f>('2016-17 @ 188 Days'!P20)+ROUND('2016-17 @ 188 Days'!P20*$B$3,4)</f>
        <v>23.741399999999999</v>
      </c>
      <c r="Q20" s="12">
        <f>('2016-17 @ 188 Days'!Q20)+ROUND('2016-17 @ 188 Days'!Q20*$B$3,4)</f>
        <v>24.272899999999996</v>
      </c>
      <c r="R20" s="12">
        <f>('2016-17 @ 188 Days'!R20)+ROUND('2016-17 @ 188 Days'!R20*$B$3,4)</f>
        <v>24.825800000000001</v>
      </c>
      <c r="S20" s="12">
        <f>('2016-17 @ 188 Days'!S20)+ROUND('2016-17 @ 188 Days'!S20*$B$3,4)</f>
        <v>25.378700000000002</v>
      </c>
      <c r="T20" s="12">
        <f>('2016-17 @ 188 Days'!T20)+ROUND('2016-17 @ 188 Days'!T20*$B$3,4)</f>
        <v>25.9634</v>
      </c>
      <c r="U20" s="12">
        <f>('2016-17 @ 188 Days'!U20)+ROUND('2016-17 @ 188 Days'!U20*$B$3,4)</f>
        <v>26.548199999999998</v>
      </c>
      <c r="V20" s="12">
        <f>('2016-17 @ 188 Days'!V20)+ROUND('2016-17 @ 188 Days'!V20*$B$3,4)</f>
        <v>26.909600000000001</v>
      </c>
      <c r="W20" s="12">
        <f>('2016-17 @ 188 Days'!W20)+ROUND('2016-17 @ 188 Days'!W20*$B$3,4)</f>
        <v>27.281700000000001</v>
      </c>
    </row>
    <row r="21" spans="2:23" s="5" customFormat="1" ht="15.75" customHeight="1" x14ac:dyDescent="0.2">
      <c r="B21" s="10">
        <f t="shared" si="1"/>
        <v>15</v>
      </c>
      <c r="C21" s="12">
        <f t="shared" si="0"/>
        <v>16.3996</v>
      </c>
      <c r="D21" s="12">
        <f>('2016-17 @ 188 Days'!D21)+ROUND('2016-17 @ 188 Days'!D21*$B$3,4)</f>
        <v>16.8096</v>
      </c>
      <c r="E21" s="12">
        <f>('2016-17 @ 188 Days'!E21)+ROUND('2016-17 @ 188 Days'!E21*$B$3,4)</f>
        <v>17.521900000000006</v>
      </c>
      <c r="F21" s="12">
        <f>('2016-17 @ 188 Days'!F21)+ROUND('2016-17 @ 188 Days'!F21*$B$3,4)</f>
        <v>18.287400000000002</v>
      </c>
      <c r="G21" s="12">
        <f>('2016-17 @ 188 Days'!G21)+ROUND('2016-17 @ 188 Days'!G21*$B$3,4)</f>
        <v>19.084700000000002</v>
      </c>
      <c r="H21" s="12">
        <f>('2016-17 @ 188 Days'!H21)+ROUND('2016-17 @ 188 Days'!H21*$B$3,4)</f>
        <v>19.914000000000001</v>
      </c>
      <c r="I21" s="12">
        <f>('2016-17 @ 188 Days'!I21)+ROUND('2016-17 @ 188 Days'!I21*$B$3,4)</f>
        <v>20.796400000000002</v>
      </c>
      <c r="J21" s="12">
        <f>('2016-17 @ 188 Days'!J21)+ROUND('2016-17 @ 188 Days'!J21*$B$3,4)</f>
        <v>21.721399999999999</v>
      </c>
      <c r="K21" s="12">
        <f>('2016-17 @ 188 Days'!K21)+ROUND('2016-17 @ 188 Days'!K21*$B$3,4)</f>
        <v>22.199800000000003</v>
      </c>
      <c r="L21" s="12">
        <f>('2016-17 @ 188 Days'!L21)+ROUND('2016-17 @ 188 Days'!L21*$B$3,4)</f>
        <v>22.699400000000001</v>
      </c>
      <c r="M21" s="12">
        <f>('2016-17 @ 188 Days'!M21)+ROUND('2016-17 @ 188 Days'!M21*$B$3,4)</f>
        <v>23.209800000000001</v>
      </c>
      <c r="N21" s="12">
        <f>('2016-17 @ 188 Days'!N21)+ROUND('2016-17 @ 188 Days'!N21*$B$3,4)</f>
        <v>23.730800000000002</v>
      </c>
      <c r="O21" s="12">
        <f>('2016-17 @ 188 Days'!O21)+ROUND('2016-17 @ 188 Days'!O21*$B$3,4)</f>
        <v>24.2623</v>
      </c>
      <c r="P21" s="12">
        <f>('2016-17 @ 188 Days'!P21)+ROUND('2016-17 @ 188 Days'!P21*$B$3,4)</f>
        <v>24.804600000000001</v>
      </c>
      <c r="Q21" s="12">
        <f>('2016-17 @ 188 Days'!Q21)+ROUND('2016-17 @ 188 Days'!Q21*$B$3,4)</f>
        <v>25.368100000000002</v>
      </c>
      <c r="R21" s="12">
        <f>('2016-17 @ 188 Days'!R21)+ROUND('2016-17 @ 188 Days'!R21*$B$3,4)</f>
        <v>25.942100000000003</v>
      </c>
      <c r="S21" s="12">
        <f>('2016-17 @ 188 Days'!S21)+ROUND('2016-17 @ 188 Days'!S21*$B$3,4)</f>
        <v>26.537400000000002</v>
      </c>
      <c r="T21" s="12">
        <f>('2016-17 @ 188 Days'!T21)+ROUND('2016-17 @ 188 Days'!T21*$B$3,4)</f>
        <v>27.1435</v>
      </c>
      <c r="U21" s="12">
        <f>('2016-17 @ 188 Days'!U21)+ROUND('2016-17 @ 188 Days'!U21*$B$3,4)</f>
        <v>27.760200000000001</v>
      </c>
      <c r="V21" s="12">
        <f>('2016-17 @ 188 Days'!V21)+ROUND('2016-17 @ 188 Days'!V21*$B$3,4)</f>
        <v>28.142900000000004</v>
      </c>
      <c r="W21" s="12">
        <f>('2016-17 @ 188 Days'!W21)+ROUND('2016-17 @ 188 Days'!W21*$B$3,4)</f>
        <v>28.525599999999997</v>
      </c>
    </row>
    <row r="22" spans="2:23" s="5" customFormat="1" ht="15.75" customHeight="1" x14ac:dyDescent="0.2">
      <c r="B22" s="10">
        <f t="shared" si="1"/>
        <v>16</v>
      </c>
      <c r="C22" s="12">
        <f t="shared" si="0"/>
        <v>17.0945</v>
      </c>
      <c r="D22" s="12">
        <f>('2016-17 @ 188 Days'!D22)+ROUND('2016-17 @ 188 Days'!D22*$B$3,4)</f>
        <v>17.521900000000006</v>
      </c>
      <c r="E22" s="12">
        <f>('2016-17 @ 188 Days'!E22)+ROUND('2016-17 @ 188 Days'!E22*$B$3,4)</f>
        <v>18.287400000000002</v>
      </c>
      <c r="F22" s="12">
        <f>('2016-17 @ 188 Days'!F22)+ROUND('2016-17 @ 188 Days'!F22*$B$3,4)</f>
        <v>19.084700000000002</v>
      </c>
      <c r="G22" s="12">
        <f>('2016-17 @ 188 Days'!G22)+ROUND('2016-17 @ 188 Days'!G22*$B$3,4)</f>
        <v>19.914000000000001</v>
      </c>
      <c r="H22" s="12">
        <f>('2016-17 @ 188 Days'!H22)+ROUND('2016-17 @ 188 Days'!H22*$B$3,4)</f>
        <v>20.796400000000002</v>
      </c>
      <c r="I22" s="12">
        <f>('2016-17 @ 188 Days'!I22)+ROUND('2016-17 @ 188 Days'!I22*$B$3,4)</f>
        <v>21.721399999999999</v>
      </c>
      <c r="J22" s="12">
        <f>('2016-17 @ 188 Days'!J22)+ROUND('2016-17 @ 188 Days'!J22*$B$3,4)</f>
        <v>22.688799999999997</v>
      </c>
      <c r="K22" s="12">
        <f>('2016-17 @ 188 Days'!K22)+ROUND('2016-17 @ 188 Days'!K22*$B$3,4)</f>
        <v>23.188500000000001</v>
      </c>
      <c r="L22" s="12">
        <f>('2016-17 @ 188 Days'!L22)+ROUND('2016-17 @ 188 Days'!L22*$B$3,4)</f>
        <v>23.709500000000006</v>
      </c>
      <c r="M22" s="12">
        <f>('2016-17 @ 188 Days'!M22)+ROUND('2016-17 @ 188 Days'!M22*$B$3,4)</f>
        <v>24.2517</v>
      </c>
      <c r="N22" s="12">
        <f>('2016-17 @ 188 Days'!N22)+ROUND('2016-17 @ 188 Days'!N22*$B$3,4)</f>
        <v>24.793900000000004</v>
      </c>
      <c r="O22" s="12">
        <f>('2016-17 @ 188 Days'!O22)+ROUND('2016-17 @ 188 Days'!O22*$B$3,4)</f>
        <v>25.357300000000002</v>
      </c>
      <c r="P22" s="12">
        <f>('2016-17 @ 188 Days'!P22)+ROUND('2016-17 @ 188 Days'!P22*$B$3,4)</f>
        <v>25.9315</v>
      </c>
      <c r="Q22" s="12">
        <f>('2016-17 @ 188 Days'!Q22)+ROUND('2016-17 @ 188 Days'!Q22*$B$3,4)</f>
        <v>26.516200000000001</v>
      </c>
      <c r="R22" s="12">
        <f>('2016-17 @ 188 Days'!R22)+ROUND('2016-17 @ 188 Days'!R22*$B$3,4)</f>
        <v>27.1221</v>
      </c>
      <c r="S22" s="12">
        <f>('2016-17 @ 188 Days'!S22)+ROUND('2016-17 @ 188 Days'!S22*$B$3,4)</f>
        <v>27.738799999999998</v>
      </c>
      <c r="T22" s="12">
        <f>('2016-17 @ 188 Days'!T22)+ROUND('2016-17 @ 188 Days'!T22*$B$3,4)</f>
        <v>28.376800000000003</v>
      </c>
      <c r="U22" s="12">
        <f>('2016-17 @ 188 Days'!U22)+ROUND('2016-17 @ 188 Days'!U22*$B$3,4)</f>
        <v>29.025300000000001</v>
      </c>
      <c r="V22" s="12">
        <f>('2016-17 @ 188 Days'!V22)+ROUND('2016-17 @ 188 Days'!V22*$B$3,4)</f>
        <v>29.429300000000001</v>
      </c>
      <c r="W22" s="12">
        <f>('2016-17 @ 188 Days'!W22)+ROUND('2016-17 @ 188 Days'!W22*$B$3,4)</f>
        <v>29.833299999999998</v>
      </c>
    </row>
    <row r="23" spans="2:23" s="5" customFormat="1" ht="15.75" customHeight="1" x14ac:dyDescent="0.2">
      <c r="B23" s="10">
        <f t="shared" si="1"/>
        <v>17</v>
      </c>
      <c r="C23" s="12">
        <f t="shared" si="0"/>
        <v>17.8414</v>
      </c>
      <c r="D23" s="12">
        <f>('2016-17 @ 188 Days'!D23)+ROUND('2016-17 @ 188 Days'!D23*$B$3,4)</f>
        <v>18.287400000000002</v>
      </c>
      <c r="E23" s="12">
        <f>('2016-17 @ 188 Days'!E23)+ROUND('2016-17 @ 188 Days'!E23*$B$3,4)</f>
        <v>19.084700000000002</v>
      </c>
      <c r="F23" s="12">
        <f>('2016-17 @ 188 Days'!F23)+ROUND('2016-17 @ 188 Days'!F23*$B$3,4)</f>
        <v>19.914000000000001</v>
      </c>
      <c r="G23" s="12">
        <f>('2016-17 @ 188 Days'!G23)+ROUND('2016-17 @ 188 Days'!G23*$B$3,4)</f>
        <v>20.796400000000002</v>
      </c>
      <c r="H23" s="12">
        <f>('2016-17 @ 188 Days'!H23)+ROUND('2016-17 @ 188 Days'!H23*$B$3,4)</f>
        <v>21.721399999999999</v>
      </c>
      <c r="I23" s="12">
        <f>('2016-17 @ 188 Days'!I23)+ROUND('2016-17 @ 188 Days'!I23*$B$3,4)</f>
        <v>22.688799999999997</v>
      </c>
      <c r="J23" s="12">
        <f>('2016-17 @ 188 Days'!J23)+ROUND('2016-17 @ 188 Days'!J23*$B$3,4)</f>
        <v>23.698800000000002</v>
      </c>
      <c r="K23" s="12">
        <f>('2016-17 @ 188 Days'!K23)+ROUND('2016-17 @ 188 Days'!K23*$B$3,4)</f>
        <v>24.230399999999999</v>
      </c>
      <c r="L23" s="12">
        <f>('2016-17 @ 188 Days'!L23)+ROUND('2016-17 @ 188 Days'!L23*$B$3,4)</f>
        <v>24.783299999999997</v>
      </c>
      <c r="M23" s="12">
        <f>('2016-17 @ 188 Days'!M23)+ROUND('2016-17 @ 188 Days'!M23*$B$3,4)</f>
        <v>25.346800000000002</v>
      </c>
      <c r="N23" s="12">
        <f>('2016-17 @ 188 Days'!N23)+ROUND('2016-17 @ 188 Days'!N23*$B$3,4)</f>
        <v>25.9208</v>
      </c>
      <c r="O23" s="12">
        <f>('2016-17 @ 188 Days'!O23)+ROUND('2016-17 @ 188 Days'!O23*$B$3,4)</f>
        <v>26.505600000000001</v>
      </c>
      <c r="P23" s="12">
        <f>('2016-17 @ 188 Days'!P23)+ROUND('2016-17 @ 188 Days'!P23*$B$3,4)</f>
        <v>27.111600000000003</v>
      </c>
      <c r="Q23" s="12">
        <f>('2016-17 @ 188 Days'!Q23)+ROUND('2016-17 @ 188 Days'!Q23*$B$3,4)</f>
        <v>27.728199999999998</v>
      </c>
      <c r="R23" s="12">
        <f>('2016-17 @ 188 Days'!R23)+ROUND('2016-17 @ 188 Days'!R23*$B$3,4)</f>
        <v>28.366200000000003</v>
      </c>
      <c r="S23" s="12">
        <f>('2016-17 @ 188 Days'!S23)+ROUND('2016-17 @ 188 Days'!S23*$B$3,4)</f>
        <v>29.014699999999998</v>
      </c>
      <c r="T23" s="12">
        <f>('2016-17 @ 188 Days'!T23)+ROUND('2016-17 @ 188 Days'!T23*$B$3,4)</f>
        <v>29.6739</v>
      </c>
      <c r="U23" s="12">
        <f>('2016-17 @ 188 Days'!U23)+ROUND('2016-17 @ 188 Days'!U23*$B$3,4)</f>
        <v>30.364799999999999</v>
      </c>
      <c r="V23" s="12">
        <f>('2016-17 @ 188 Days'!V23)+ROUND('2016-17 @ 188 Days'!V23*$B$3,4)</f>
        <v>30.779500000000002</v>
      </c>
      <c r="W23" s="12">
        <f>('2016-17 @ 188 Days'!W23)+ROUND('2016-17 @ 188 Days'!W23*$B$3,4)</f>
        <v>31.204800000000002</v>
      </c>
    </row>
    <row r="24" spans="2:23" s="5" customFormat="1" ht="15.75" customHeight="1" x14ac:dyDescent="0.2">
      <c r="B24" s="10">
        <f t="shared" si="1"/>
        <v>18</v>
      </c>
      <c r="C24" s="12">
        <f t="shared" si="0"/>
        <v>18.619199999999999</v>
      </c>
      <c r="D24" s="12">
        <f>('2016-17 @ 188 Days'!D24)+ROUND('2016-17 @ 188 Days'!D24*$B$3,4)</f>
        <v>19.084700000000002</v>
      </c>
      <c r="E24" s="12">
        <f>('2016-17 @ 188 Days'!E24)+ROUND('2016-17 @ 188 Days'!E24*$B$3,4)</f>
        <v>19.914000000000001</v>
      </c>
      <c r="F24" s="12">
        <f>('2016-17 @ 188 Days'!F24)+ROUND('2016-17 @ 188 Days'!F24*$B$3,4)</f>
        <v>20.796400000000002</v>
      </c>
      <c r="G24" s="12">
        <f>('2016-17 @ 188 Days'!G24)+ROUND('2016-17 @ 188 Days'!G24*$B$3,4)</f>
        <v>21.721399999999999</v>
      </c>
      <c r="H24" s="12">
        <f>('2016-17 @ 188 Days'!H24)+ROUND('2016-17 @ 188 Days'!H24*$B$3,4)</f>
        <v>22.688799999999997</v>
      </c>
      <c r="I24" s="12">
        <f>('2016-17 @ 188 Days'!I24)+ROUND('2016-17 @ 188 Days'!I24*$B$3,4)</f>
        <v>23.698800000000002</v>
      </c>
      <c r="J24" s="12">
        <f>('2016-17 @ 188 Days'!J24)+ROUND('2016-17 @ 188 Days'!J24*$B$3,4)</f>
        <v>24.7727</v>
      </c>
      <c r="K24" s="12">
        <f>('2016-17 @ 188 Days'!K24)+ROUND('2016-17 @ 188 Days'!K24*$B$3,4)</f>
        <v>25.325500000000002</v>
      </c>
      <c r="L24" s="12">
        <f>('2016-17 @ 188 Days'!L24)+ROUND('2016-17 @ 188 Days'!L24*$B$3,4)</f>
        <v>25.8996</v>
      </c>
      <c r="M24" s="12">
        <f>('2016-17 @ 188 Days'!M24)+ROUND('2016-17 @ 188 Days'!M24*$B$3,4)</f>
        <v>26.494999999999997</v>
      </c>
      <c r="N24" s="12">
        <f>('2016-17 @ 188 Days'!N24)+ROUND('2016-17 @ 188 Days'!N24*$B$3,4)</f>
        <v>27.090299999999999</v>
      </c>
      <c r="O24" s="12">
        <f>('2016-17 @ 188 Days'!O24)+ROUND('2016-17 @ 188 Days'!O24*$B$3,4)</f>
        <v>27.717500000000001</v>
      </c>
      <c r="P24" s="12">
        <f>('2016-17 @ 188 Days'!P24)+ROUND('2016-17 @ 188 Days'!P24*$B$3,4)</f>
        <v>28.344800000000003</v>
      </c>
      <c r="Q24" s="12">
        <f>('2016-17 @ 188 Days'!Q24)+ROUND('2016-17 @ 188 Days'!Q24*$B$3,4)</f>
        <v>28.993400000000001</v>
      </c>
      <c r="R24" s="12">
        <f>('2016-17 @ 188 Days'!R24)+ROUND('2016-17 @ 188 Days'!R24*$B$3,4)</f>
        <v>29.6632</v>
      </c>
      <c r="S24" s="12">
        <f>('2016-17 @ 188 Days'!S24)+ROUND('2016-17 @ 188 Days'!S24*$B$3,4)</f>
        <v>30.343599999999999</v>
      </c>
      <c r="T24" s="12">
        <f>('2016-17 @ 188 Days'!T24)+ROUND('2016-17 @ 188 Days'!T24*$B$3,4)</f>
        <v>31.045400000000004</v>
      </c>
      <c r="U24" s="12">
        <f>('2016-17 @ 188 Days'!U24)+ROUND('2016-17 @ 188 Days'!U24*$B$3,4)</f>
        <v>31.7576</v>
      </c>
      <c r="V24" s="12">
        <f>('2016-17 @ 188 Days'!V24)+ROUND('2016-17 @ 188 Days'!V24*$B$3,4)</f>
        <v>32.2042</v>
      </c>
      <c r="W24" s="12">
        <f>('2016-17 @ 188 Days'!W24)+ROUND('2016-17 @ 188 Days'!W24*$B$3,4)</f>
        <v>32.650700000000008</v>
      </c>
    </row>
    <row r="25" spans="2:23" s="5" customFormat="1" ht="15.75" customHeight="1" x14ac:dyDescent="0.2">
      <c r="B25" s="10">
        <f t="shared" si="1"/>
        <v>19</v>
      </c>
      <c r="C25" s="12">
        <f t="shared" si="0"/>
        <v>19.4283</v>
      </c>
      <c r="D25" s="12">
        <f>('2016-17 @ 188 Days'!D25)+ROUND('2016-17 @ 188 Days'!D25*$B$3,4)</f>
        <v>19.914000000000001</v>
      </c>
      <c r="E25" s="12">
        <f>('2016-17 @ 188 Days'!E25)+ROUND('2016-17 @ 188 Days'!E25*$B$3,4)</f>
        <v>20.796400000000002</v>
      </c>
      <c r="F25" s="12">
        <f>('2016-17 @ 188 Days'!F25)+ROUND('2016-17 @ 188 Days'!F25*$B$3,4)</f>
        <v>21.721399999999999</v>
      </c>
      <c r="G25" s="12">
        <f>('2016-17 @ 188 Days'!G25)+ROUND('2016-17 @ 188 Days'!G25*$B$3,4)</f>
        <v>22.688799999999997</v>
      </c>
      <c r="H25" s="12">
        <f>('2016-17 @ 188 Days'!H25)+ROUND('2016-17 @ 188 Days'!H25*$B$3,4)</f>
        <v>23.698800000000002</v>
      </c>
      <c r="I25" s="12">
        <f>('2016-17 @ 188 Days'!I25)+ROUND('2016-17 @ 188 Days'!I25*$B$3,4)</f>
        <v>24.7727</v>
      </c>
      <c r="J25" s="12">
        <f>('2016-17 @ 188 Days'!J25)+ROUND('2016-17 @ 188 Days'!J25*$B$3,4)</f>
        <v>25.888900000000003</v>
      </c>
      <c r="K25" s="12">
        <f>('2016-17 @ 188 Days'!K25)+ROUND('2016-17 @ 188 Days'!K25*$B$3,4)</f>
        <v>26.473600000000001</v>
      </c>
      <c r="L25" s="12">
        <f>('2016-17 @ 188 Days'!L25)+ROUND('2016-17 @ 188 Days'!L25*$B$3,4)</f>
        <v>27.079699999999999</v>
      </c>
      <c r="M25" s="12">
        <f>('2016-17 @ 188 Days'!M25)+ROUND('2016-17 @ 188 Days'!M25*$B$3,4)</f>
        <v>27.696300000000004</v>
      </c>
      <c r="N25" s="12">
        <f>('2016-17 @ 188 Days'!N25)+ROUND('2016-17 @ 188 Days'!N25*$B$3,4)</f>
        <v>28.334199999999999</v>
      </c>
      <c r="O25" s="12">
        <f>('2016-17 @ 188 Days'!O25)+ROUND('2016-17 @ 188 Days'!O25*$B$3,4)</f>
        <v>28.982800000000001</v>
      </c>
      <c r="P25" s="12">
        <f>('2016-17 @ 188 Days'!P25)+ROUND('2016-17 @ 188 Days'!P25*$B$3,4)</f>
        <v>29.641900000000003</v>
      </c>
      <c r="Q25" s="12">
        <f>('2016-17 @ 188 Days'!Q25)+ROUND('2016-17 @ 188 Days'!Q25*$B$3,4)</f>
        <v>30.333000000000002</v>
      </c>
      <c r="R25" s="12">
        <f>('2016-17 @ 188 Days'!R25)+ROUND('2016-17 @ 188 Days'!R25*$B$3,4)</f>
        <v>31.024000000000001</v>
      </c>
      <c r="S25" s="12">
        <f>('2016-17 @ 188 Days'!S25)+ROUND('2016-17 @ 188 Days'!S25*$B$3,4)</f>
        <v>31.747</v>
      </c>
      <c r="T25" s="12">
        <f>('2016-17 @ 188 Days'!T25)+ROUND('2016-17 @ 188 Days'!T25*$B$3,4)</f>
        <v>32.480600000000003</v>
      </c>
      <c r="U25" s="12">
        <f>('2016-17 @ 188 Days'!U25)+ROUND('2016-17 @ 188 Days'!U25*$B$3,4)</f>
        <v>33.235499999999995</v>
      </c>
      <c r="V25" s="12">
        <f>('2016-17 @ 188 Days'!V25)+ROUND('2016-17 @ 188 Days'!V25*$B$3,4)</f>
        <v>33.692600000000006</v>
      </c>
      <c r="W25" s="12">
        <f>('2016-17 @ 188 Days'!W25)+ROUND('2016-17 @ 188 Days'!W25*$B$3,4)</f>
        <v>34.160399999999996</v>
      </c>
    </row>
    <row r="26" spans="2:23" s="5" customFormat="1" ht="15.75" customHeight="1" x14ac:dyDescent="0.2">
      <c r="B26" s="10">
        <f t="shared" si="1"/>
        <v>20</v>
      </c>
      <c r="C26" s="12">
        <f t="shared" si="0"/>
        <v>20.289200000000001</v>
      </c>
      <c r="D26" s="12">
        <f>('2016-17 @ 188 Days'!D26)+ROUND('2016-17 @ 188 Days'!D26*$B$3,4)</f>
        <v>20.796400000000002</v>
      </c>
      <c r="E26" s="12">
        <f>('2016-17 @ 188 Days'!E26)+ROUND('2016-17 @ 188 Days'!E26*$B$3,4)</f>
        <v>21.721399999999999</v>
      </c>
      <c r="F26" s="12">
        <f>('2016-17 @ 188 Days'!F26)+ROUND('2016-17 @ 188 Days'!F26*$B$3,4)</f>
        <v>22.688799999999997</v>
      </c>
      <c r="G26" s="12">
        <f>('2016-17 @ 188 Days'!G26)+ROUND('2016-17 @ 188 Days'!G26*$B$3,4)</f>
        <v>23.698800000000002</v>
      </c>
      <c r="H26" s="12">
        <f>('2016-17 @ 188 Days'!H26)+ROUND('2016-17 @ 188 Days'!H26*$B$3,4)</f>
        <v>24.7727</v>
      </c>
      <c r="I26" s="12">
        <f>('2016-17 @ 188 Days'!I26)+ROUND('2016-17 @ 188 Days'!I26*$B$3,4)</f>
        <v>25.888900000000003</v>
      </c>
      <c r="J26" s="12">
        <f>('2016-17 @ 188 Days'!J26)+ROUND('2016-17 @ 188 Days'!J26*$B$3,4)</f>
        <v>27.069000000000003</v>
      </c>
      <c r="K26" s="12">
        <f>('2016-17 @ 188 Days'!K26)+ROUND('2016-17 @ 188 Days'!K26*$B$3,4)</f>
        <v>27.685700000000001</v>
      </c>
      <c r="L26" s="12">
        <f>('2016-17 @ 188 Days'!L26)+ROUND('2016-17 @ 188 Days'!L26*$B$3,4)</f>
        <v>28.312999999999999</v>
      </c>
      <c r="M26" s="12">
        <f>('2016-17 @ 188 Days'!M26)+ROUND('2016-17 @ 188 Days'!M26*$B$3,4)</f>
        <v>28.961500000000001</v>
      </c>
      <c r="N26" s="12">
        <f>('2016-17 @ 188 Days'!N26)+ROUND('2016-17 @ 188 Days'!N26*$B$3,4)</f>
        <v>29.631300000000003</v>
      </c>
      <c r="O26" s="12">
        <f>('2016-17 @ 188 Days'!O26)+ROUND('2016-17 @ 188 Days'!O26*$B$3,4)</f>
        <v>30.311700000000002</v>
      </c>
      <c r="P26" s="12">
        <f>('2016-17 @ 188 Days'!P26)+ROUND('2016-17 @ 188 Days'!P26*$B$3,4)</f>
        <v>31.013399999999997</v>
      </c>
      <c r="Q26" s="12">
        <f>('2016-17 @ 188 Days'!Q26)+ROUND('2016-17 @ 188 Days'!Q26*$B$3,4)</f>
        <v>31.725700000000003</v>
      </c>
      <c r="R26" s="12">
        <f>('2016-17 @ 188 Days'!R26)+ROUND('2016-17 @ 188 Days'!R26*$B$3,4)</f>
        <v>32.459400000000002</v>
      </c>
      <c r="S26" s="12">
        <f>('2016-17 @ 188 Days'!S26)+ROUND('2016-17 @ 188 Days'!S26*$B$3,4)</f>
        <v>33.214299999999994</v>
      </c>
      <c r="T26" s="12">
        <f>('2016-17 @ 188 Days'!T26)+ROUND('2016-17 @ 188 Days'!T26*$B$3,4)</f>
        <v>33.979599999999998</v>
      </c>
      <c r="U26" s="12">
        <f>('2016-17 @ 188 Days'!U26)+ROUND('2016-17 @ 188 Days'!U26*$B$3,4)</f>
        <v>34.776999999999994</v>
      </c>
      <c r="V26" s="12">
        <f>('2016-17 @ 188 Days'!V26)+ROUND('2016-17 @ 188 Days'!V26*$B$3,4)</f>
        <v>35.266000000000012</v>
      </c>
      <c r="W26" s="12">
        <f>('2016-17 @ 188 Days'!W26)+ROUND('2016-17 @ 188 Days'!W26*$B$3,4)</f>
        <v>35.755199999999995</v>
      </c>
    </row>
    <row r="27" spans="2:23" s="5" customFormat="1" ht="15.75" customHeight="1" x14ac:dyDescent="0.2">
      <c r="B27" s="10">
        <f t="shared" si="1"/>
        <v>21</v>
      </c>
      <c r="C27" s="12">
        <f t="shared" si="0"/>
        <v>21.191600000000001</v>
      </c>
      <c r="D27" s="12">
        <f>('2016-17 @ 188 Days'!D27)+ROUND('2016-17 @ 188 Days'!D27*$B$3,4)</f>
        <v>21.721399999999999</v>
      </c>
      <c r="E27" s="12">
        <f>('2016-17 @ 188 Days'!E27)+ROUND('2016-17 @ 188 Days'!E27*$B$3,4)</f>
        <v>22.688799999999997</v>
      </c>
      <c r="F27" s="12">
        <f>('2016-17 @ 188 Days'!F27)+ROUND('2016-17 @ 188 Days'!F27*$B$3,4)</f>
        <v>23.698800000000002</v>
      </c>
      <c r="G27" s="12">
        <f>('2016-17 @ 188 Days'!G27)+ROUND('2016-17 @ 188 Days'!G27*$B$3,4)</f>
        <v>24.7727</v>
      </c>
      <c r="H27" s="12">
        <f>('2016-17 @ 188 Days'!H27)+ROUND('2016-17 @ 188 Days'!H27*$B$3,4)</f>
        <v>25.888900000000003</v>
      </c>
      <c r="I27" s="12">
        <f>('2016-17 @ 188 Days'!I27)+ROUND('2016-17 @ 188 Days'!I27*$B$3,4)</f>
        <v>27.069000000000003</v>
      </c>
      <c r="J27" s="12">
        <f>('2016-17 @ 188 Days'!J27)+ROUND('2016-17 @ 188 Days'!J27*$B$3,4)</f>
        <v>28.302200000000003</v>
      </c>
      <c r="K27" s="12">
        <f>('2016-17 @ 188 Days'!K27)+ROUND('2016-17 @ 188 Days'!K27*$B$3,4)</f>
        <v>28.950800000000001</v>
      </c>
      <c r="L27" s="12">
        <f>('2016-17 @ 188 Days'!L27)+ROUND('2016-17 @ 188 Days'!L27*$B$3,4)</f>
        <v>29.610099999999999</v>
      </c>
      <c r="M27" s="12">
        <f>('2016-17 @ 188 Days'!M27)+ROUND('2016-17 @ 188 Days'!M27*$B$3,4)</f>
        <v>30.290400000000002</v>
      </c>
      <c r="N27" s="12">
        <f>('2016-17 @ 188 Days'!N27)+ROUND('2016-17 @ 188 Days'!N27*$B$3,4)</f>
        <v>30.992199999999997</v>
      </c>
      <c r="O27" s="12">
        <f>('2016-17 @ 188 Days'!O27)+ROUND('2016-17 @ 188 Days'!O27*$B$3,4)</f>
        <v>31.704499999999999</v>
      </c>
      <c r="P27" s="12">
        <f>('2016-17 @ 188 Days'!P27)+ROUND('2016-17 @ 188 Days'!P27*$B$3,4)</f>
        <v>32.437999999999995</v>
      </c>
      <c r="Q27" s="12">
        <f>('2016-17 @ 188 Days'!Q27)+ROUND('2016-17 @ 188 Days'!Q27*$B$3,4)</f>
        <v>33.192900000000002</v>
      </c>
      <c r="R27" s="12">
        <f>('2016-17 @ 188 Days'!R27)+ROUND('2016-17 @ 188 Days'!R27*$B$3,4)</f>
        <v>33.968899999999998</v>
      </c>
      <c r="S27" s="12">
        <f>('2016-17 @ 188 Days'!S27)+ROUND('2016-17 @ 188 Days'!S27*$B$3,4)</f>
        <v>34.755799999999994</v>
      </c>
      <c r="T27" s="12">
        <f>('2016-17 @ 188 Days'!T27)+ROUND('2016-17 @ 188 Days'!T27*$B$3,4)</f>
        <v>35.563699999999997</v>
      </c>
      <c r="U27" s="12">
        <f>('2016-17 @ 188 Days'!U27)+ROUND('2016-17 @ 188 Days'!U27*$B$3,4)</f>
        <v>36.393000000000001</v>
      </c>
      <c r="V27" s="12">
        <f>('2016-17 @ 188 Days'!V27)+ROUND('2016-17 @ 188 Days'!V27*$B$3,4)</f>
        <v>36.903300000000002</v>
      </c>
      <c r="W27" s="12">
        <f>('2016-17 @ 188 Days'!W27)+ROUND('2016-17 @ 188 Days'!W27*$B$3,4)</f>
        <v>37.424200000000006</v>
      </c>
    </row>
    <row r="28" spans="2:23" s="5" customFormat="1" ht="15.75" customHeight="1" x14ac:dyDescent="0.2">
      <c r="B28" s="10">
        <f t="shared" si="1"/>
        <v>22</v>
      </c>
      <c r="C28" s="12">
        <f t="shared" si="0"/>
        <v>22.135400000000001</v>
      </c>
      <c r="D28" s="12">
        <f>('2016-17 @ 188 Days'!D28)+ROUND('2016-17 @ 188 Days'!D28*$B$3,4)</f>
        <v>22.688799999999997</v>
      </c>
      <c r="E28" s="12">
        <f>('2016-17 @ 188 Days'!E28)+ROUND('2016-17 @ 188 Days'!E28*$B$3,4)</f>
        <v>23.698800000000002</v>
      </c>
      <c r="F28" s="12">
        <f>('2016-17 @ 188 Days'!F28)+ROUND('2016-17 @ 188 Days'!F28*$B$3,4)</f>
        <v>24.7727</v>
      </c>
      <c r="G28" s="12">
        <f>('2016-17 @ 188 Days'!G28)+ROUND('2016-17 @ 188 Days'!G28*$B$3,4)</f>
        <v>25.888900000000003</v>
      </c>
      <c r="H28" s="12">
        <f>('2016-17 @ 188 Days'!H28)+ROUND('2016-17 @ 188 Days'!H28*$B$3,4)</f>
        <v>27.069000000000003</v>
      </c>
      <c r="I28" s="12">
        <f>('2016-17 @ 188 Days'!I28)+ROUND('2016-17 @ 188 Days'!I28*$B$3,4)</f>
        <v>28.302200000000003</v>
      </c>
      <c r="J28" s="12">
        <f>('2016-17 @ 188 Days'!J28)+ROUND('2016-17 @ 188 Days'!J28*$B$3,4)</f>
        <v>29.599399999999999</v>
      </c>
      <c r="K28" s="12">
        <f>('2016-17 @ 188 Days'!K28)+ROUND('2016-17 @ 188 Days'!K28*$B$3,4)</f>
        <v>30.279800000000005</v>
      </c>
      <c r="L28" s="12">
        <f>('2016-17 @ 188 Days'!L28)+ROUND('2016-17 @ 188 Days'!L28*$B$3,4)</f>
        <v>30.9709</v>
      </c>
      <c r="M28" s="12">
        <f>('2016-17 @ 188 Days'!M28)+ROUND('2016-17 @ 188 Days'!M28*$B$3,4)</f>
        <v>31.693899999999999</v>
      </c>
      <c r="N28" s="12">
        <f>('2016-17 @ 188 Days'!N28)+ROUND('2016-17 @ 188 Days'!N28*$B$3,4)</f>
        <v>32.427500000000002</v>
      </c>
      <c r="O28" s="12">
        <f>('2016-17 @ 188 Days'!O28)+ROUND('2016-17 @ 188 Days'!O28*$B$3,4)</f>
        <v>33.171599999999998</v>
      </c>
      <c r="P28" s="12">
        <f>('2016-17 @ 188 Days'!P28)+ROUND('2016-17 @ 188 Days'!P28*$B$3,4)</f>
        <v>33.947700000000005</v>
      </c>
      <c r="Q28" s="12">
        <f>('2016-17 @ 188 Days'!Q28)+ROUND('2016-17 @ 188 Days'!Q28*$B$3,4)</f>
        <v>34.734399999999994</v>
      </c>
      <c r="R28" s="12">
        <f>('2016-17 @ 188 Days'!R28)+ROUND('2016-17 @ 188 Days'!R28*$B$3,4)</f>
        <v>35.542499999999997</v>
      </c>
      <c r="S28" s="12">
        <f>('2016-17 @ 188 Days'!S28)+ROUND('2016-17 @ 188 Days'!S28*$B$3,4)</f>
        <v>36.371700000000004</v>
      </c>
      <c r="T28" s="12">
        <f>('2016-17 @ 188 Days'!T28)+ROUND('2016-17 @ 188 Days'!T28*$B$3,4)</f>
        <v>37.222199999999994</v>
      </c>
      <c r="U28" s="12">
        <f>('2016-17 @ 188 Days'!U28)+ROUND('2016-17 @ 188 Days'!U28*$B$3,4)</f>
        <v>38.094099999999997</v>
      </c>
      <c r="V28" s="12">
        <f>('2016-17 @ 188 Days'!V28)+ROUND('2016-17 @ 188 Days'!V28*$B$3,4)</f>
        <v>38.636199999999995</v>
      </c>
      <c r="W28" s="12">
        <f>('2016-17 @ 188 Days'!W28)+ROUND('2016-17 @ 188 Days'!W28*$B$3,4)</f>
        <v>39.1785</v>
      </c>
    </row>
    <row r="29" spans="2:23" s="5" customFormat="1" ht="15.75" customHeight="1" x14ac:dyDescent="0.2">
      <c r="B29" s="10">
        <f t="shared" si="1"/>
        <v>23</v>
      </c>
      <c r="C29" s="12">
        <f t="shared" si="0"/>
        <v>23.120799999999999</v>
      </c>
      <c r="D29" s="12">
        <f>('2016-17 @ 188 Days'!D29)+ROUND('2016-17 @ 188 Days'!D29*$B$3,4)</f>
        <v>23.698800000000002</v>
      </c>
      <c r="E29" s="12">
        <f>('2016-17 @ 188 Days'!E29)+ROUND('2016-17 @ 188 Days'!E29*$B$3,4)</f>
        <v>24.7727</v>
      </c>
      <c r="F29" s="12">
        <f>('2016-17 @ 188 Days'!F29)+ROUND('2016-17 @ 188 Days'!F29*$B$3,4)</f>
        <v>25.888900000000003</v>
      </c>
      <c r="G29" s="12">
        <f>('2016-17 @ 188 Days'!G29)+ROUND('2016-17 @ 188 Days'!G29*$B$3,4)</f>
        <v>27.069000000000003</v>
      </c>
      <c r="H29" s="12">
        <f>('2016-17 @ 188 Days'!H29)+ROUND('2016-17 @ 188 Days'!H29*$B$3,4)</f>
        <v>28.302200000000003</v>
      </c>
      <c r="I29" s="12">
        <f>('2016-17 @ 188 Days'!I29)+ROUND('2016-17 @ 188 Days'!I29*$B$3,4)</f>
        <v>29.599399999999999</v>
      </c>
      <c r="J29" s="12">
        <f>('2016-17 @ 188 Days'!J29)+ROUND('2016-17 @ 188 Days'!J29*$B$3,4)</f>
        <v>30.9602</v>
      </c>
      <c r="K29" s="12">
        <f>('2016-17 @ 188 Days'!K29)+ROUND('2016-17 @ 188 Days'!K29*$B$3,4)</f>
        <v>31.672500000000003</v>
      </c>
      <c r="L29" s="12">
        <f>('2016-17 @ 188 Days'!L29)+ROUND('2016-17 @ 188 Days'!L29*$B$3,4)</f>
        <v>32.406200000000005</v>
      </c>
      <c r="M29" s="12">
        <f>('2016-17 @ 188 Days'!M29)+ROUND('2016-17 @ 188 Days'!M29*$B$3,4)</f>
        <v>33.161000000000001</v>
      </c>
      <c r="N29" s="12">
        <f>('2016-17 @ 188 Days'!N29)+ROUND('2016-17 @ 188 Days'!N29*$B$3,4)</f>
        <v>33.926600000000008</v>
      </c>
      <c r="O29" s="12">
        <f>('2016-17 @ 188 Days'!O29)+ROUND('2016-17 @ 188 Days'!O29*$B$3,4)</f>
        <v>34.713299999999997</v>
      </c>
      <c r="P29" s="12">
        <f>('2016-17 @ 188 Days'!P29)+ROUND('2016-17 @ 188 Days'!P29*$B$3,4)</f>
        <v>35.5212</v>
      </c>
      <c r="Q29" s="12">
        <f>('2016-17 @ 188 Days'!Q29)+ROUND('2016-17 @ 188 Days'!Q29*$B$3,4)</f>
        <v>36.350599999999993</v>
      </c>
      <c r="R29" s="12">
        <f>('2016-17 @ 188 Days'!R29)+ROUND('2016-17 @ 188 Days'!R29*$B$3,4)</f>
        <v>37.201000000000001</v>
      </c>
      <c r="S29" s="12">
        <f>('2016-17 @ 188 Days'!S29)+ROUND('2016-17 @ 188 Days'!S29*$B$3,4)</f>
        <v>38.072900000000011</v>
      </c>
      <c r="T29" s="12">
        <f>('2016-17 @ 188 Days'!T29)+ROUND('2016-17 @ 188 Days'!T29*$B$3,4)</f>
        <v>38.965899999999998</v>
      </c>
      <c r="U29" s="12">
        <f>('2016-17 @ 188 Days'!U29)+ROUND('2016-17 @ 188 Days'!U29*$B$3,4)</f>
        <v>39.880200000000002</v>
      </c>
      <c r="V29" s="12">
        <f>('2016-17 @ 188 Days'!V29)+ROUND('2016-17 @ 188 Days'!V29*$B$3,4)</f>
        <v>40.443600000000004</v>
      </c>
      <c r="W29" s="12">
        <f>('2016-17 @ 188 Days'!W29)+ROUND('2016-17 @ 188 Days'!W29*$B$3,4)</f>
        <v>41.017800000000001</v>
      </c>
    </row>
    <row r="30" spans="2:23" s="5" customFormat="1" ht="15.75" customHeight="1" x14ac:dyDescent="0.2">
      <c r="B30" s="10">
        <f t="shared" si="1"/>
        <v>24</v>
      </c>
      <c r="C30" s="12">
        <f t="shared" si="0"/>
        <v>24.168500000000002</v>
      </c>
      <c r="D30" s="12">
        <f>('2016-17 @ 188 Days'!D30)+ROUND('2016-17 @ 188 Days'!D30*$B$3,4)</f>
        <v>24.7727</v>
      </c>
      <c r="E30" s="12">
        <f>('2016-17 @ 188 Days'!E30)+ROUND('2016-17 @ 188 Days'!E30*$B$3,4)</f>
        <v>25.888900000000003</v>
      </c>
      <c r="F30" s="12">
        <f>('2016-17 @ 188 Days'!F30)+ROUND('2016-17 @ 188 Days'!F30*$B$3,4)</f>
        <v>27.069000000000003</v>
      </c>
      <c r="G30" s="12">
        <f>('2016-17 @ 188 Days'!G30)+ROUND('2016-17 @ 188 Days'!G30*$B$3,4)</f>
        <v>28.302200000000003</v>
      </c>
      <c r="H30" s="12">
        <f>('2016-17 @ 188 Days'!H30)+ROUND('2016-17 @ 188 Days'!H30*$B$3,4)</f>
        <v>29.599399999999999</v>
      </c>
      <c r="I30" s="12">
        <f>('2016-17 @ 188 Days'!I30)+ROUND('2016-17 @ 188 Days'!I30*$B$3,4)</f>
        <v>30.9602</v>
      </c>
      <c r="J30" s="12">
        <f>('2016-17 @ 188 Days'!J30)+ROUND('2016-17 @ 188 Days'!J30*$B$3,4)</f>
        <v>32.384799999999998</v>
      </c>
      <c r="K30" s="12">
        <f>('2016-17 @ 188 Days'!K30)+ROUND('2016-17 @ 188 Days'!K30*$B$3,4)</f>
        <v>33.139700000000005</v>
      </c>
      <c r="L30" s="12">
        <f>('2016-17 @ 188 Days'!L30)+ROUND('2016-17 @ 188 Days'!L30*$B$3,4)</f>
        <v>33.905200000000008</v>
      </c>
      <c r="M30" s="12">
        <f>('2016-17 @ 188 Days'!M30)+ROUND('2016-17 @ 188 Days'!M30*$B$3,4)</f>
        <v>34.702599999999997</v>
      </c>
      <c r="N30" s="12">
        <f>('2016-17 @ 188 Days'!N30)+ROUND('2016-17 @ 188 Days'!N30*$B$3,4)</f>
        <v>35.510599999999997</v>
      </c>
      <c r="O30" s="12">
        <f>('2016-17 @ 188 Days'!O30)+ROUND('2016-17 @ 188 Days'!O30*$B$3,4)</f>
        <v>36.339800000000004</v>
      </c>
      <c r="P30" s="12">
        <f>('2016-17 @ 188 Days'!P30)+ROUND('2016-17 @ 188 Days'!P30*$B$3,4)</f>
        <v>37.1798</v>
      </c>
      <c r="Q30" s="12">
        <f>('2016-17 @ 188 Days'!Q30)+ROUND('2016-17 @ 188 Days'!Q30*$B$3,4)</f>
        <v>38.051500000000004</v>
      </c>
      <c r="R30" s="12">
        <f>('2016-17 @ 188 Days'!R30)+ROUND('2016-17 @ 188 Days'!R30*$B$3,4)</f>
        <v>38.944699999999997</v>
      </c>
      <c r="S30" s="12">
        <f>('2016-17 @ 188 Days'!S30)+ROUND('2016-17 @ 188 Days'!S30*$B$3,4)</f>
        <v>39.858900000000006</v>
      </c>
      <c r="T30" s="12">
        <f>('2016-17 @ 188 Days'!T30)+ROUND('2016-17 @ 188 Days'!T30*$B$3,4)</f>
        <v>40.794499999999999</v>
      </c>
      <c r="U30" s="12">
        <f>('2016-17 @ 188 Days'!U30)+ROUND('2016-17 @ 188 Days'!U30*$B$3,4)</f>
        <v>41.761999999999993</v>
      </c>
      <c r="V30" s="12">
        <f>('2016-17 @ 188 Days'!V30)+ROUND('2016-17 @ 188 Days'!V30*$B$3,4)</f>
        <v>42.346699999999998</v>
      </c>
      <c r="W30" s="12">
        <f>('2016-17 @ 188 Days'!W30)+ROUND('2016-17 @ 188 Days'!W30*$B$3,4)</f>
        <v>42.9527</v>
      </c>
    </row>
    <row r="31" spans="2:23" s="5" customFormat="1" ht="15.75" customHeight="1" x14ac:dyDescent="0.2">
      <c r="B31" s="10">
        <f t="shared" si="1"/>
        <v>25</v>
      </c>
      <c r="C31" s="12">
        <f t="shared" si="0"/>
        <v>25.2575</v>
      </c>
      <c r="D31" s="12">
        <f>('2016-17 @ 188 Days'!D31)+ROUND('2016-17 @ 188 Days'!D31*$B$3,4)</f>
        <v>25.888900000000003</v>
      </c>
      <c r="E31" s="12">
        <f>('2016-17 @ 188 Days'!E31)+ROUND('2016-17 @ 188 Days'!E31*$B$3,4)</f>
        <v>27.069000000000003</v>
      </c>
      <c r="F31" s="12">
        <f>('2016-17 @ 188 Days'!F31)+ROUND('2016-17 @ 188 Days'!F31*$B$3,4)</f>
        <v>28.302200000000003</v>
      </c>
      <c r="G31" s="12">
        <f>('2016-17 @ 188 Days'!G31)+ROUND('2016-17 @ 188 Days'!G31*$B$3,4)</f>
        <v>29.599399999999999</v>
      </c>
      <c r="H31" s="12">
        <f>('2016-17 @ 188 Days'!H31)+ROUND('2016-17 @ 188 Days'!H31*$B$3,4)</f>
        <v>30.9602</v>
      </c>
      <c r="I31" s="12">
        <f>('2016-17 @ 188 Days'!I31)+ROUND('2016-17 @ 188 Days'!I31*$B$3,4)</f>
        <v>32.384799999999998</v>
      </c>
      <c r="J31" s="12">
        <f>('2016-17 @ 188 Days'!J31)+ROUND('2016-17 @ 188 Days'!J31*$B$3,4)</f>
        <v>33.894599999999997</v>
      </c>
      <c r="K31" s="12">
        <f>('2016-17 @ 188 Days'!K31)+ROUND('2016-17 @ 188 Days'!K31*$B$3,4)</f>
        <v>34.6813</v>
      </c>
      <c r="L31" s="12">
        <f>('2016-17 @ 188 Days'!L31)+ROUND('2016-17 @ 188 Days'!L31*$B$3,4)</f>
        <v>35.489399999999996</v>
      </c>
      <c r="M31" s="12">
        <f>('2016-17 @ 188 Days'!M31)+ROUND('2016-17 @ 188 Days'!M31*$B$3,4)</f>
        <v>36.318600000000004</v>
      </c>
      <c r="N31" s="12">
        <f>('2016-17 @ 188 Days'!N31)+ROUND('2016-17 @ 188 Days'!N31*$B$3,4)</f>
        <v>37.1584</v>
      </c>
      <c r="O31" s="12">
        <f>('2016-17 @ 188 Days'!O31)+ROUND('2016-17 @ 188 Days'!O31*$B$3,4)</f>
        <v>38.030200000000008</v>
      </c>
      <c r="P31" s="12">
        <f>('2016-17 @ 188 Days'!P31)+ROUND('2016-17 @ 188 Days'!P31*$B$3,4)</f>
        <v>38.923400000000001</v>
      </c>
      <c r="Q31" s="12">
        <f>('2016-17 @ 188 Days'!Q31)+ROUND('2016-17 @ 188 Days'!Q31*$B$3,4)</f>
        <v>39.837699999999998</v>
      </c>
      <c r="R31" s="12">
        <f>('2016-17 @ 188 Days'!R31)+ROUND('2016-17 @ 188 Days'!R31*$B$3,4)</f>
        <v>40.773200000000003</v>
      </c>
      <c r="S31" s="12">
        <f>('2016-17 @ 188 Days'!S31)+ROUND('2016-17 @ 188 Days'!S31*$B$3,4)</f>
        <v>41.7408</v>
      </c>
      <c r="T31" s="12">
        <f>('2016-17 @ 188 Days'!T31)+ROUND('2016-17 @ 188 Days'!T31*$B$3,4)</f>
        <v>42.718900000000005</v>
      </c>
      <c r="U31" s="12">
        <f>('2016-17 @ 188 Days'!U31)+ROUND('2016-17 @ 188 Days'!U31*$B$3,4)</f>
        <v>43.728900000000003</v>
      </c>
      <c r="V31" s="12">
        <f>('2016-17 @ 188 Days'!V31)+ROUND('2016-17 @ 188 Days'!V31*$B$3,4)</f>
        <v>44.345500000000008</v>
      </c>
      <c r="W31" s="12">
        <f>('2016-17 @ 188 Days'!W31)+ROUND('2016-17 @ 188 Days'!W31*$B$3,4)</f>
        <v>44.98340000000001</v>
      </c>
    </row>
    <row r="32" spans="2:23" s="5" customFormat="1" ht="15.75" customHeight="1" x14ac:dyDescent="0.2">
      <c r="B32" s="10">
        <f t="shared" si="1"/>
        <v>26</v>
      </c>
      <c r="C32" s="12">
        <f t="shared" si="0"/>
        <v>26.408799999999999</v>
      </c>
      <c r="D32" s="12">
        <f>('2016-17 @ 188 Days'!D32)+ROUND('2016-17 @ 188 Days'!D32*$B$3,4)</f>
        <v>27.069000000000003</v>
      </c>
      <c r="E32" s="12">
        <f>('2016-17 @ 188 Days'!E32)+ROUND('2016-17 @ 188 Days'!E32*$B$3,4)</f>
        <v>28.302200000000003</v>
      </c>
      <c r="F32" s="12">
        <f>('2016-17 @ 188 Days'!F32)+ROUND('2016-17 @ 188 Days'!F32*$B$3,4)</f>
        <v>29.599399999999999</v>
      </c>
      <c r="G32" s="12">
        <f>('2016-17 @ 188 Days'!G32)+ROUND('2016-17 @ 188 Days'!G32*$B$3,4)</f>
        <v>30.9602</v>
      </c>
      <c r="H32" s="12">
        <f>('2016-17 @ 188 Days'!H32)+ROUND('2016-17 @ 188 Days'!H32*$B$3,4)</f>
        <v>32.384799999999998</v>
      </c>
      <c r="I32" s="12">
        <f>('2016-17 @ 188 Days'!I32)+ROUND('2016-17 @ 188 Days'!I32*$B$3,4)</f>
        <v>33.894599999999997</v>
      </c>
      <c r="J32" s="12">
        <f>('2016-17 @ 188 Days'!J32)+ROUND('2016-17 @ 188 Days'!J32*$B$3,4)</f>
        <v>35.4681</v>
      </c>
      <c r="K32" s="12">
        <f>('2016-17 @ 188 Days'!K32)+ROUND('2016-17 @ 188 Days'!K32*$B$3,4)</f>
        <v>36.297400000000003</v>
      </c>
      <c r="L32" s="12">
        <f>('2016-17 @ 188 Days'!L32)+ROUND('2016-17 @ 188 Days'!L32*$B$3,4)</f>
        <v>37.137300000000003</v>
      </c>
      <c r="M32" s="12">
        <f>('2016-17 @ 188 Days'!M32)+ROUND('2016-17 @ 188 Days'!M32*$B$3,4)</f>
        <v>38.009000000000007</v>
      </c>
      <c r="N32" s="12">
        <f>('2016-17 @ 188 Days'!N32)+ROUND('2016-17 @ 188 Days'!N32*$B$3,4)</f>
        <v>38.902200000000001</v>
      </c>
      <c r="O32" s="12">
        <f>('2016-17 @ 188 Days'!O32)+ROUND('2016-17 @ 188 Days'!O32*$B$3,4)</f>
        <v>39.816400000000002</v>
      </c>
      <c r="P32" s="12">
        <f>('2016-17 @ 188 Days'!P32)+ROUND('2016-17 @ 188 Days'!P32*$B$3,4)</f>
        <v>40.751999999999995</v>
      </c>
      <c r="Q32" s="12">
        <f>('2016-17 @ 188 Days'!Q32)+ROUND('2016-17 @ 188 Days'!Q32*$B$3,4)</f>
        <v>41.708799999999997</v>
      </c>
      <c r="R32" s="12">
        <f>('2016-17 @ 188 Days'!R32)+ROUND('2016-17 @ 188 Days'!R32*$B$3,4)</f>
        <v>42.697499999999998</v>
      </c>
      <c r="S32" s="12">
        <f>('2016-17 @ 188 Days'!S32)+ROUND('2016-17 @ 188 Days'!S32*$B$3,4)</f>
        <v>43.707599999999992</v>
      </c>
      <c r="T32" s="12">
        <f>('2016-17 @ 188 Days'!T32)+ROUND('2016-17 @ 188 Days'!T32*$B$3,4)</f>
        <v>44.738900000000001</v>
      </c>
      <c r="U32" s="12">
        <f>('2016-17 @ 188 Days'!U32)+ROUND('2016-17 @ 188 Days'!U32*$B$3,4)</f>
        <v>45.802099999999996</v>
      </c>
      <c r="V32" s="12">
        <f>('2016-17 @ 188 Days'!V32)+ROUND('2016-17 @ 188 Days'!V32*$B$3,4)</f>
        <v>46.450600000000001</v>
      </c>
      <c r="W32" s="12">
        <f>('2016-17 @ 188 Days'!W32)+ROUND('2016-17 @ 188 Days'!W32*$B$3,4)</f>
        <v>47.109700000000004</v>
      </c>
    </row>
    <row r="33" spans="2:23" s="5" customFormat="1" ht="15.75" customHeight="1" x14ac:dyDescent="0.2">
      <c r="B33" s="10">
        <f t="shared" si="1"/>
        <v>27</v>
      </c>
      <c r="C33" s="12">
        <f t="shared" si="0"/>
        <v>27.611899999999999</v>
      </c>
      <c r="D33" s="12">
        <f>('2016-17 @ 188 Days'!D33)+ROUND('2016-17 @ 188 Days'!D33*$B$3,4)</f>
        <v>28.302200000000003</v>
      </c>
      <c r="E33" s="12">
        <f>('2016-17 @ 188 Days'!E33)+ROUND('2016-17 @ 188 Days'!E33*$B$3,4)</f>
        <v>29.599399999999999</v>
      </c>
      <c r="F33" s="12">
        <f>('2016-17 @ 188 Days'!F33)+ROUND('2016-17 @ 188 Days'!F33*$B$3,4)</f>
        <v>30.9602</v>
      </c>
      <c r="G33" s="12">
        <f>('2016-17 @ 188 Days'!G33)+ROUND('2016-17 @ 188 Days'!G33*$B$3,4)</f>
        <v>32.384799999999998</v>
      </c>
      <c r="H33" s="12">
        <f>('2016-17 @ 188 Days'!H33)+ROUND('2016-17 @ 188 Days'!H33*$B$3,4)</f>
        <v>33.894599999999997</v>
      </c>
      <c r="I33" s="12">
        <f>('2016-17 @ 188 Days'!I33)+ROUND('2016-17 @ 188 Days'!I33*$B$3,4)</f>
        <v>35.4681</v>
      </c>
      <c r="J33" s="12">
        <f>('2016-17 @ 188 Days'!J33)+ROUND('2016-17 @ 188 Days'!J33*$B$3,4)</f>
        <v>37.126700000000007</v>
      </c>
      <c r="K33" s="12">
        <f>('2016-17 @ 188 Days'!K33)+ROUND('2016-17 @ 188 Days'!K33*$B$3,4)</f>
        <v>37.987699999999997</v>
      </c>
      <c r="L33" s="12">
        <f>('2016-17 @ 188 Days'!L33)+ROUND('2016-17 @ 188 Days'!L33*$B$3,4)</f>
        <v>38.880799999999994</v>
      </c>
      <c r="M33" s="12">
        <f>('2016-17 @ 188 Days'!M33)+ROUND('2016-17 @ 188 Days'!M33*$B$3,4)</f>
        <v>39.795100000000005</v>
      </c>
      <c r="N33" s="12">
        <f>('2016-17 @ 188 Days'!N33)+ROUND('2016-17 @ 188 Days'!N33*$B$3,4)</f>
        <v>40.730800000000002</v>
      </c>
      <c r="O33" s="12">
        <f>('2016-17 @ 188 Days'!O33)+ROUND('2016-17 @ 188 Days'!O33*$B$3,4)</f>
        <v>41.6875</v>
      </c>
      <c r="P33" s="12">
        <f>('2016-17 @ 188 Days'!P33)+ROUND('2016-17 @ 188 Days'!P33*$B$3,4)</f>
        <v>42.676300000000005</v>
      </c>
      <c r="Q33" s="12">
        <f>('2016-17 @ 188 Days'!Q33)+ROUND('2016-17 @ 188 Days'!Q33*$B$3,4)</f>
        <v>43.675700000000006</v>
      </c>
      <c r="R33" s="12">
        <f>('2016-17 @ 188 Days'!R33)+ROUND('2016-17 @ 188 Days'!R33*$B$3,4)</f>
        <v>44.717500000000008</v>
      </c>
      <c r="S33" s="12">
        <f>('2016-17 @ 188 Days'!S33)+ROUND('2016-17 @ 188 Days'!S33*$B$3,4)</f>
        <v>45.770099999999999</v>
      </c>
      <c r="T33" s="12">
        <f>('2016-17 @ 188 Days'!T33)+ROUND('2016-17 @ 188 Days'!T33*$B$3,4)</f>
        <v>46.854500000000009</v>
      </c>
      <c r="U33" s="12">
        <f>('2016-17 @ 188 Days'!U33)+ROUND('2016-17 @ 188 Days'!U33*$B$3,4)</f>
        <v>47.970900000000007</v>
      </c>
      <c r="V33" s="12">
        <f>('2016-17 @ 188 Days'!V33)+ROUND('2016-17 @ 188 Days'!V33*$B$3,4)</f>
        <v>48.651300000000006</v>
      </c>
      <c r="W33" s="12">
        <f>('2016-17 @ 188 Days'!W33)+ROUND('2016-17 @ 188 Days'!W33*$B$3,4)</f>
        <v>49.352899999999998</v>
      </c>
    </row>
    <row r="34" spans="2:23" s="5" customFormat="1" ht="15.75" customHeight="1" x14ac:dyDescent="0.2">
      <c r="B34" s="10">
        <f t="shared" si="1"/>
        <v>28</v>
      </c>
      <c r="C34" s="12">
        <f t="shared" si="0"/>
        <v>28.877500000000001</v>
      </c>
      <c r="D34" s="12">
        <f>('2016-17 @ 188 Days'!D34)+ROUND('2016-17 @ 188 Days'!D34*$B$3,4)</f>
        <v>29.599399999999999</v>
      </c>
      <c r="E34" s="12">
        <f>('2016-17 @ 188 Days'!E34)+ROUND('2016-17 @ 188 Days'!E34*$B$3,4)</f>
        <v>30.9602</v>
      </c>
      <c r="F34" s="12">
        <f>('2016-17 @ 188 Days'!F34)+ROUND('2016-17 @ 188 Days'!F34*$B$3,4)</f>
        <v>32.384799999999998</v>
      </c>
      <c r="G34" s="12">
        <f>('2016-17 @ 188 Days'!G34)+ROUND('2016-17 @ 188 Days'!G34*$B$3,4)</f>
        <v>33.894599999999997</v>
      </c>
      <c r="H34" s="12">
        <f>('2016-17 @ 188 Days'!H34)+ROUND('2016-17 @ 188 Days'!H34*$B$3,4)</f>
        <v>35.4681</v>
      </c>
      <c r="I34" s="12">
        <f>('2016-17 @ 188 Days'!I34)+ROUND('2016-17 @ 188 Days'!I34*$B$3,4)</f>
        <v>37.126700000000007</v>
      </c>
      <c r="J34" s="12">
        <f>('2016-17 @ 188 Days'!J34)+ROUND('2016-17 @ 188 Days'!J34*$B$3,4)</f>
        <v>38.8596</v>
      </c>
      <c r="K34" s="12">
        <f>('2016-17 @ 188 Days'!K34)+ROUND('2016-17 @ 188 Days'!K34*$B$3,4)</f>
        <v>39.774000000000001</v>
      </c>
      <c r="L34" s="12">
        <f>('2016-17 @ 188 Days'!L34)+ROUND('2016-17 @ 188 Days'!L34*$B$3,4)</f>
        <v>40.709400000000002</v>
      </c>
      <c r="M34" s="12">
        <f>('2016-17 @ 188 Days'!M34)+ROUND('2016-17 @ 188 Days'!M34*$B$3,4)</f>
        <v>41.6663</v>
      </c>
      <c r="N34" s="12">
        <f>('2016-17 @ 188 Days'!N34)+ROUND('2016-17 @ 188 Days'!N34*$B$3,4)</f>
        <v>42.644399999999997</v>
      </c>
      <c r="O34" s="12">
        <f>('2016-17 @ 188 Days'!O34)+ROUND('2016-17 @ 188 Days'!O34*$B$3,4)</f>
        <v>43.654300000000006</v>
      </c>
      <c r="P34" s="12">
        <f>('2016-17 @ 188 Days'!P34)+ROUND('2016-17 @ 188 Days'!P34*$B$3,4)</f>
        <v>44.685700000000004</v>
      </c>
      <c r="Q34" s="12">
        <f>('2016-17 @ 188 Days'!Q34)+ROUND('2016-17 @ 188 Days'!Q34*$B$3,4)</f>
        <v>45.748900000000006</v>
      </c>
      <c r="R34" s="12">
        <f>('2016-17 @ 188 Days'!R34)+ROUND('2016-17 @ 188 Days'!R34*$B$3,4)</f>
        <v>46.833300000000001</v>
      </c>
      <c r="S34" s="12">
        <f>('2016-17 @ 188 Days'!S34)+ROUND('2016-17 @ 188 Days'!S34*$B$3,4)</f>
        <v>47.938899999999997</v>
      </c>
      <c r="T34" s="12">
        <f>('2016-17 @ 188 Days'!T34)+ROUND('2016-17 @ 188 Days'!T34*$B$3,4)</f>
        <v>49.087200000000003</v>
      </c>
      <c r="U34" s="12">
        <f>('2016-17 @ 188 Days'!U34)+ROUND('2016-17 @ 188 Days'!U34*$B$3,4)</f>
        <v>50.246099999999998</v>
      </c>
      <c r="V34" s="12">
        <f>('2016-17 @ 188 Days'!V34)+ROUND('2016-17 @ 188 Days'!V34*$B$3,4)</f>
        <v>50.969000000000001</v>
      </c>
      <c r="W34" s="12">
        <f>('2016-17 @ 188 Days'!W34)+ROUND('2016-17 @ 188 Days'!W34*$B$3,4)</f>
        <v>51.702600000000004</v>
      </c>
    </row>
    <row r="35" spans="2:23" s="5" customFormat="1" ht="15.75" customHeight="1" x14ac:dyDescent="0.2">
      <c r="B35" s="10">
        <f t="shared" si="1"/>
        <v>29</v>
      </c>
      <c r="C35" s="12">
        <f t="shared" si="0"/>
        <v>30.205100000000002</v>
      </c>
      <c r="D35" s="12">
        <f>('2016-17 @ 188 Days'!D35)+ROUND('2016-17 @ 188 Days'!D35*$B$3,4)</f>
        <v>30.9602</v>
      </c>
      <c r="E35" s="12">
        <f>('2016-17 @ 188 Days'!E35)+ROUND('2016-17 @ 188 Days'!E35*$B$3,4)</f>
        <v>32.384799999999998</v>
      </c>
      <c r="F35" s="12">
        <f>('2016-17 @ 188 Days'!F35)+ROUND('2016-17 @ 188 Days'!F35*$B$3,4)</f>
        <v>33.894599999999997</v>
      </c>
      <c r="G35" s="12">
        <f>('2016-17 @ 188 Days'!G35)+ROUND('2016-17 @ 188 Days'!G35*$B$3,4)</f>
        <v>35.4681</v>
      </c>
      <c r="H35" s="12">
        <f>('2016-17 @ 188 Days'!H35)+ROUND('2016-17 @ 188 Days'!H35*$B$3,4)</f>
        <v>37.126700000000007</v>
      </c>
      <c r="I35" s="12">
        <f>('2016-17 @ 188 Days'!I35)+ROUND('2016-17 @ 188 Days'!I35*$B$3,4)</f>
        <v>38.8596</v>
      </c>
      <c r="J35" s="12">
        <f>('2016-17 @ 188 Days'!J35)+ROUND('2016-17 @ 188 Days'!J35*$B$3,4)</f>
        <v>40.688300000000005</v>
      </c>
      <c r="K35" s="12">
        <f>('2016-17 @ 188 Days'!K35)+ROUND('2016-17 @ 188 Days'!K35*$B$3,4)</f>
        <v>41.64500000000001</v>
      </c>
      <c r="L35" s="12">
        <f>('2016-17 @ 188 Days'!L35)+ROUND('2016-17 @ 188 Days'!L35*$B$3,4)</f>
        <v>42.623199999999997</v>
      </c>
      <c r="M35" s="12">
        <f>('2016-17 @ 188 Days'!M35)+ROUND('2016-17 @ 188 Days'!M35*$B$3,4)</f>
        <v>43.633200000000002</v>
      </c>
      <c r="N35" s="12">
        <f>('2016-17 @ 188 Days'!N35)+ROUND('2016-17 @ 188 Days'!N35*$B$3,4)</f>
        <v>44.664399999999993</v>
      </c>
      <c r="O35" s="12">
        <f>('2016-17 @ 188 Days'!O35)+ROUND('2016-17 @ 188 Days'!O35*$B$3,4)</f>
        <v>45.716899999999995</v>
      </c>
      <c r="P35" s="12">
        <f>('2016-17 @ 188 Days'!P35)+ROUND('2016-17 @ 188 Days'!P35*$B$3,4)</f>
        <v>46.801400000000001</v>
      </c>
      <c r="Q35" s="12">
        <f>('2016-17 @ 188 Days'!Q35)+ROUND('2016-17 @ 188 Days'!Q35*$B$3,4)</f>
        <v>47.917600000000007</v>
      </c>
      <c r="R35" s="12">
        <f>('2016-17 @ 188 Days'!R35)+ROUND('2016-17 @ 188 Days'!R35*$B$3,4)</f>
        <v>49.055300000000003</v>
      </c>
      <c r="S35" s="12">
        <f>('2016-17 @ 188 Days'!S35)+ROUND('2016-17 @ 188 Days'!S35*$B$3,4)</f>
        <v>50.224800000000002</v>
      </c>
      <c r="T35" s="12">
        <f>('2016-17 @ 188 Days'!T35)+ROUND('2016-17 @ 188 Days'!T35*$B$3,4)</f>
        <v>51.415599999999998</v>
      </c>
      <c r="U35" s="12">
        <f>('2016-17 @ 188 Days'!U35)+ROUND('2016-17 @ 188 Days'!U35*$B$3,4)</f>
        <v>52.648800000000001</v>
      </c>
      <c r="V35" s="12">
        <f>('2016-17 @ 188 Days'!V35)+ROUND('2016-17 @ 188 Days'!V35*$B$3,4)</f>
        <v>53.403600000000004</v>
      </c>
      <c r="W35" s="12">
        <f>('2016-17 @ 188 Days'!W35)+ROUND('2016-17 @ 188 Days'!W35*$B$3,4)</f>
        <v>54.169000000000004</v>
      </c>
    </row>
    <row r="36" spans="2:23" s="5" customFormat="1" ht="15.75" customHeight="1" x14ac:dyDescent="0.2">
      <c r="B36" s="11">
        <f t="shared" si="1"/>
        <v>30</v>
      </c>
      <c r="C36" s="12">
        <f t="shared" si="0"/>
        <v>31.594899999999999</v>
      </c>
      <c r="D36" s="12">
        <f>('2016-17 @ 188 Days'!D36)+ROUND('2016-17 @ 188 Days'!D36*$B$3,4)</f>
        <v>32.384799999999998</v>
      </c>
      <c r="E36" s="12">
        <f>('2016-17 @ 188 Days'!E36)+ROUND('2016-17 @ 188 Days'!E36*$B$3,4)</f>
        <v>33.894599999999997</v>
      </c>
      <c r="F36" s="12">
        <f>('2016-17 @ 188 Days'!F36)+ROUND('2016-17 @ 188 Days'!F36*$B$3,4)</f>
        <v>35.4681</v>
      </c>
      <c r="G36" s="12">
        <f>('2016-17 @ 188 Days'!G36)+ROUND('2016-17 @ 188 Days'!G36*$B$3,4)</f>
        <v>37.126700000000007</v>
      </c>
      <c r="H36" s="12">
        <f>('2016-17 @ 188 Days'!H36)+ROUND('2016-17 @ 188 Days'!H36*$B$3,4)</f>
        <v>38.8596</v>
      </c>
      <c r="I36" s="12">
        <f>('2016-17 @ 188 Days'!I36)+ROUND('2016-17 @ 188 Days'!I36*$B$3,4)</f>
        <v>40.688300000000005</v>
      </c>
      <c r="J36" s="12">
        <f>('2016-17 @ 188 Days'!J36)+ROUND('2016-17 @ 188 Days'!J36*$B$3,4)</f>
        <v>42.601800000000004</v>
      </c>
      <c r="K36" s="12">
        <f>('2016-17 @ 188 Days'!K36)+ROUND('2016-17 @ 188 Days'!K36*$B$3,4)</f>
        <v>43.611900000000006</v>
      </c>
      <c r="L36" s="12">
        <f>('2016-17 @ 188 Days'!L36)+ROUND('2016-17 @ 188 Days'!L36*$B$3,4)</f>
        <v>44.643099999999997</v>
      </c>
      <c r="M36" s="12">
        <f>('2016-17 @ 188 Days'!M36)+ROUND('2016-17 @ 188 Days'!M36*$B$3,4)</f>
        <v>45.695699999999995</v>
      </c>
      <c r="N36" s="12">
        <f>('2016-17 @ 188 Days'!N36)+ROUND('2016-17 @ 188 Days'!N36*$B$3,4)</f>
        <v>46.780200000000001</v>
      </c>
      <c r="O36" s="12">
        <f>('2016-17 @ 188 Days'!O36)+ROUND('2016-17 @ 188 Days'!O36*$B$3,4)</f>
        <v>47.885800000000003</v>
      </c>
      <c r="P36" s="12">
        <f>('2016-17 @ 188 Days'!P36)+ROUND('2016-17 @ 188 Days'!P36*$B$3,4)</f>
        <v>49.023500000000006</v>
      </c>
      <c r="Q36" s="12">
        <f>('2016-17 @ 188 Days'!Q36)+ROUND('2016-17 @ 188 Days'!Q36*$B$3,4)</f>
        <v>50.193000000000005</v>
      </c>
      <c r="R36" s="12">
        <f>('2016-17 @ 188 Days'!R36)+ROUND('2016-17 @ 188 Days'!R36*$B$3,4)</f>
        <v>51.394199999999998</v>
      </c>
      <c r="S36" s="12">
        <f>('2016-17 @ 188 Days'!S36)+ROUND('2016-17 @ 188 Days'!S36*$B$3,4)</f>
        <v>52.617000000000004</v>
      </c>
      <c r="T36" s="12">
        <f>('2016-17 @ 188 Days'!T36)+ROUND('2016-17 @ 188 Days'!T36*$B$3,4)</f>
        <v>53.871499999999997</v>
      </c>
      <c r="U36" s="12">
        <f>('2016-17 @ 188 Days'!U36)+ROUND('2016-17 @ 188 Days'!U36*$B$3,4)</f>
        <v>55.157800000000009</v>
      </c>
      <c r="V36" s="12">
        <f>('2016-17 @ 188 Days'!V36)+ROUND('2016-17 @ 188 Days'!V36*$B$3,4)</f>
        <v>55.955300000000008</v>
      </c>
      <c r="W36" s="12">
        <f>('2016-17 @ 188 Days'!W36)+ROUND('2016-17 @ 188 Days'!W36*$B$3,4)</f>
        <v>56.752600000000001</v>
      </c>
    </row>
  </sheetData>
  <sheetProtection algorithmName="SHA-512" hashValue="djbXeE/utYNpGzkbMuaZCfxPlR4S4V0qpC+s9JpzRnc0jXHejjeVyDhLbIsYK7jV64HxXjy9iSgZa9fLa26ZBQ==" saltValue="lOFHqLgEx68zFQ6i/bERXg==" spinCount="100000" sheet="1" objects="1" scenarios="1"/>
  <mergeCells count="3">
    <mergeCell ref="B1:W1"/>
    <mergeCell ref="B2:W2"/>
    <mergeCell ref="B4:B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36"/>
  <sheetViews>
    <sheetView workbookViewId="0">
      <selection activeCell="C7" sqref="C7"/>
    </sheetView>
  </sheetViews>
  <sheetFormatPr defaultRowHeight="12" x14ac:dyDescent="0.2"/>
  <cols>
    <col min="1" max="1" width="1.7109375" customWidth="1"/>
    <col min="2" max="2" width="6.7109375" style="2" customWidth="1"/>
    <col min="3" max="23" width="8.140625" style="1" customWidth="1"/>
  </cols>
  <sheetData>
    <row r="1" spans="2:23" ht="19.5" x14ac:dyDescent="0.3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2:23" ht="19.5" x14ac:dyDescent="0.35">
      <c r="B2" s="21" t="s">
        <v>44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</row>
    <row r="3" spans="2:23" s="5" customFormat="1" x14ac:dyDescent="0.2">
      <c r="B3" s="17">
        <v>0.01</v>
      </c>
      <c r="C3" s="14" t="s">
        <v>32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2:23" ht="12" customHeight="1" x14ac:dyDescent="0.2">
      <c r="B4" s="24" t="s">
        <v>1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15" t="s">
        <v>2</v>
      </c>
    </row>
    <row r="5" spans="2:23" ht="12" customHeight="1" x14ac:dyDescent="0.2">
      <c r="B5" s="25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16" t="s">
        <v>24</v>
      </c>
    </row>
    <row r="6" spans="2:23" s="8" customFormat="1" ht="12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s="5" customFormat="1" ht="15.75" customHeight="1" x14ac:dyDescent="0.2">
      <c r="B7" s="9">
        <v>1</v>
      </c>
      <c r="C7" s="12">
        <f>ROUND((D7/1.025),4)</f>
        <v>9.4672999999999998</v>
      </c>
      <c r="D7" s="12">
        <f>('2016-17 @ 191 Days'!D7)+ROUND('2016-17 @ 191 Days'!D7*$B$3,4)</f>
        <v>9.7039999999999988</v>
      </c>
      <c r="E7" s="12">
        <f>('2016-17 @ 191 Days'!E7)+ROUND('2016-17 @ 191 Days'!E7*$B$3,4)</f>
        <v>10.0654</v>
      </c>
      <c r="F7" s="12">
        <f>('2016-17 @ 191 Days'!F7)+ROUND('2016-17 @ 191 Days'!F7*$B$3,4)</f>
        <v>10.458799999999998</v>
      </c>
      <c r="G7" s="12">
        <f>('2016-17 @ 191 Days'!G7)+ROUND('2016-17 @ 191 Days'!G7*$B$3,4)</f>
        <v>10.852</v>
      </c>
      <c r="H7" s="12">
        <f>('2016-17 @ 191 Days'!H7)+ROUND('2016-17 @ 191 Days'!H7*$B$3,4)</f>
        <v>11.277400000000002</v>
      </c>
      <c r="I7" s="12">
        <f>('2016-17 @ 191 Days'!I7)+ROUND('2016-17 @ 191 Days'!I7*$B$3,4)</f>
        <v>11.723999999999998</v>
      </c>
      <c r="J7" s="12">
        <f>('2016-17 @ 191 Days'!J7)+ROUND('2016-17 @ 191 Days'!J7*$B$3,4)</f>
        <v>12.191699999999999</v>
      </c>
      <c r="K7" s="12">
        <f>('2016-17 @ 191 Days'!K7)+ROUND('2016-17 @ 191 Days'!K7*$B$3,4)</f>
        <v>12.436200000000003</v>
      </c>
      <c r="L7" s="12">
        <f>('2016-17 @ 191 Days'!L7)+ROUND('2016-17 @ 191 Days'!L7*$B$3,4)</f>
        <v>12.6808</v>
      </c>
      <c r="M7" s="12">
        <f>('2016-17 @ 191 Days'!M7)+ROUND('2016-17 @ 191 Days'!M7*$B$3,4)</f>
        <v>12.9359</v>
      </c>
      <c r="N7" s="12">
        <f>('2016-17 @ 191 Days'!N7)+ROUND('2016-17 @ 191 Days'!N7*$B$3,4)</f>
        <v>13.201699999999997</v>
      </c>
      <c r="O7" s="12">
        <f>('2016-17 @ 191 Days'!O7)+ROUND('2016-17 @ 191 Days'!O7*$B$3,4)</f>
        <v>13.467399999999998</v>
      </c>
      <c r="P7" s="12">
        <f>('2016-17 @ 191 Days'!P7)+ROUND('2016-17 @ 191 Days'!P7*$B$3,4)</f>
        <v>13.7439</v>
      </c>
      <c r="Q7" s="12">
        <f>('2016-17 @ 191 Days'!Q7)+ROUND('2016-17 @ 191 Days'!Q7*$B$3,4)</f>
        <v>14.030999999999999</v>
      </c>
      <c r="R7" s="12">
        <f>('2016-17 @ 191 Days'!R7)+ROUND('2016-17 @ 191 Days'!R7*$B$3,4)</f>
        <v>14.318</v>
      </c>
      <c r="S7" s="12">
        <f>('2016-17 @ 191 Days'!S7)+ROUND('2016-17 @ 191 Days'!S7*$B$3,4)</f>
        <v>14.615699999999999</v>
      </c>
      <c r="T7" s="12">
        <f>('2016-17 @ 191 Days'!T7)+ROUND('2016-17 @ 191 Days'!T7*$B$3,4)</f>
        <v>14.923999999999999</v>
      </c>
      <c r="U7" s="12">
        <f>('2016-17 @ 191 Days'!U7)+ROUND('2016-17 @ 191 Days'!U7*$B$3,4)</f>
        <v>15.242999999999999</v>
      </c>
      <c r="V7" s="12">
        <f>('2016-17 @ 191 Days'!V7)+ROUND('2016-17 @ 191 Days'!V7*$B$3,4)</f>
        <v>15.434299999999999</v>
      </c>
      <c r="W7" s="12">
        <f>('2016-17 @ 191 Days'!W7)+ROUND('2016-17 @ 191 Days'!W7*$B$3,4)</f>
        <v>15.6257</v>
      </c>
    </row>
    <row r="8" spans="2:23" s="5" customFormat="1" ht="15.75" customHeight="1" x14ac:dyDescent="0.2">
      <c r="B8" s="10">
        <f>B7+1</f>
        <v>2</v>
      </c>
      <c r="C8" s="12">
        <f t="shared" ref="C8:C36" si="0">ROUND((D8/1.025),4)</f>
        <v>9.8199000000000005</v>
      </c>
      <c r="D8" s="12">
        <f>('2016-17 @ 191 Days'!D8)+ROUND('2016-17 @ 191 Days'!D8*$B$3,4)</f>
        <v>10.0654</v>
      </c>
      <c r="E8" s="12">
        <f>('2016-17 @ 191 Days'!E8)+ROUND('2016-17 @ 191 Days'!E8*$B$3,4)</f>
        <v>10.458799999999998</v>
      </c>
      <c r="F8" s="12">
        <f>('2016-17 @ 191 Days'!F8)+ROUND('2016-17 @ 191 Days'!F8*$B$3,4)</f>
        <v>10.852</v>
      </c>
      <c r="G8" s="12">
        <f>('2016-17 @ 191 Days'!G8)+ROUND('2016-17 @ 191 Days'!G8*$B$3,4)</f>
        <v>11.277400000000002</v>
      </c>
      <c r="H8" s="12">
        <f>('2016-17 @ 191 Days'!H8)+ROUND('2016-17 @ 191 Days'!H8*$B$3,4)</f>
        <v>11.723999999999998</v>
      </c>
      <c r="I8" s="12">
        <f>('2016-17 @ 191 Days'!I8)+ROUND('2016-17 @ 191 Days'!I8*$B$3,4)</f>
        <v>12.191699999999999</v>
      </c>
      <c r="J8" s="12">
        <f>('2016-17 @ 191 Days'!J8)+ROUND('2016-17 @ 191 Days'!J8*$B$3,4)</f>
        <v>12.6808</v>
      </c>
      <c r="K8" s="12">
        <f>('2016-17 @ 191 Days'!K8)+ROUND('2016-17 @ 191 Days'!K8*$B$3,4)</f>
        <v>12.9359</v>
      </c>
      <c r="L8" s="12">
        <f>('2016-17 @ 191 Days'!L8)+ROUND('2016-17 @ 191 Days'!L8*$B$3,4)</f>
        <v>13.191099999999999</v>
      </c>
      <c r="M8" s="12">
        <f>('2016-17 @ 191 Days'!M8)+ROUND('2016-17 @ 191 Days'!M8*$B$3,4)</f>
        <v>13.467399999999998</v>
      </c>
      <c r="N8" s="12">
        <f>('2016-17 @ 191 Days'!N8)+ROUND('2016-17 @ 191 Days'!N8*$B$3,4)</f>
        <v>13.7439</v>
      </c>
      <c r="O8" s="12">
        <f>('2016-17 @ 191 Days'!O8)+ROUND('2016-17 @ 191 Days'!O8*$B$3,4)</f>
        <v>14.0204</v>
      </c>
      <c r="P8" s="12">
        <f>('2016-17 @ 191 Days'!P8)+ROUND('2016-17 @ 191 Days'!P8*$B$3,4)</f>
        <v>14.318</v>
      </c>
      <c r="Q8" s="12">
        <f>('2016-17 @ 191 Days'!Q8)+ROUND('2016-17 @ 191 Days'!Q8*$B$3,4)</f>
        <v>14.615699999999999</v>
      </c>
      <c r="R8" s="12">
        <f>('2016-17 @ 191 Days'!R8)+ROUND('2016-17 @ 191 Days'!R8*$B$3,4)</f>
        <v>14.913399999999999</v>
      </c>
      <c r="S8" s="12">
        <f>('2016-17 @ 191 Days'!S8)+ROUND('2016-17 @ 191 Days'!S8*$B$3,4)</f>
        <v>15.232299999999999</v>
      </c>
      <c r="T8" s="12">
        <f>('2016-17 @ 191 Days'!T8)+ROUND('2016-17 @ 191 Days'!T8*$B$3,4)</f>
        <v>15.551399999999999</v>
      </c>
      <c r="U8" s="12">
        <f>('2016-17 @ 191 Days'!U8)+ROUND('2016-17 @ 191 Days'!U8*$B$3,4)</f>
        <v>15.880899999999999</v>
      </c>
      <c r="V8" s="12">
        <f>('2016-17 @ 191 Days'!V8)+ROUND('2016-17 @ 191 Days'!V8*$B$3,4)</f>
        <v>16.082799999999999</v>
      </c>
      <c r="W8" s="12">
        <f>('2016-17 @ 191 Days'!W8)+ROUND('2016-17 @ 191 Days'!W8*$B$3,4)</f>
        <v>16.284800000000001</v>
      </c>
    </row>
    <row r="9" spans="2:23" s="5" customFormat="1" ht="15.75" customHeight="1" x14ac:dyDescent="0.2">
      <c r="B9" s="10">
        <f t="shared" ref="B9:B36" si="1">B8+1</f>
        <v>3</v>
      </c>
      <c r="C9" s="12">
        <f t="shared" si="0"/>
        <v>10.2037</v>
      </c>
      <c r="D9" s="12">
        <f>('2016-17 @ 191 Days'!D9)+ROUND('2016-17 @ 191 Days'!D9*$B$3,4)</f>
        <v>10.458799999999998</v>
      </c>
      <c r="E9" s="12">
        <f>('2016-17 @ 191 Days'!E9)+ROUND('2016-17 @ 191 Days'!E9*$B$3,4)</f>
        <v>10.852</v>
      </c>
      <c r="F9" s="12">
        <f>('2016-17 @ 191 Days'!F9)+ROUND('2016-17 @ 191 Days'!F9*$B$3,4)</f>
        <v>11.277400000000002</v>
      </c>
      <c r="G9" s="12">
        <f>('2016-17 @ 191 Days'!G9)+ROUND('2016-17 @ 191 Days'!G9*$B$3,4)</f>
        <v>11.723999999999998</v>
      </c>
      <c r="H9" s="12">
        <f>('2016-17 @ 191 Days'!H9)+ROUND('2016-17 @ 191 Days'!H9*$B$3,4)</f>
        <v>12.191699999999999</v>
      </c>
      <c r="I9" s="12">
        <f>('2016-17 @ 191 Days'!I9)+ROUND('2016-17 @ 191 Days'!I9*$B$3,4)</f>
        <v>12.6808</v>
      </c>
      <c r="J9" s="12">
        <f>('2016-17 @ 191 Days'!J9)+ROUND('2016-17 @ 191 Days'!J9*$B$3,4)</f>
        <v>13.191099999999999</v>
      </c>
      <c r="K9" s="12">
        <f>('2016-17 @ 191 Days'!K9)+ROUND('2016-17 @ 191 Days'!K9*$B$3,4)</f>
        <v>13.456899999999999</v>
      </c>
      <c r="L9" s="12">
        <f>('2016-17 @ 191 Days'!L9)+ROUND('2016-17 @ 191 Days'!L9*$B$3,4)</f>
        <v>13.733299999999998</v>
      </c>
      <c r="M9" s="12">
        <f>('2016-17 @ 191 Days'!M9)+ROUND('2016-17 @ 191 Days'!M9*$B$3,4)</f>
        <v>14.0204</v>
      </c>
      <c r="N9" s="12">
        <f>('2016-17 @ 191 Days'!N9)+ROUND('2016-17 @ 191 Days'!N9*$B$3,4)</f>
        <v>14.307500000000001</v>
      </c>
      <c r="O9" s="12">
        <f>('2016-17 @ 191 Days'!O9)+ROUND('2016-17 @ 191 Days'!O9*$B$3,4)</f>
        <v>14.6051</v>
      </c>
      <c r="P9" s="12">
        <f>('2016-17 @ 191 Days'!P9)+ROUND('2016-17 @ 191 Days'!P9*$B$3,4)</f>
        <v>14.913399999999999</v>
      </c>
      <c r="Q9" s="12">
        <f>('2016-17 @ 191 Days'!Q9)+ROUND('2016-17 @ 191 Days'!Q9*$B$3,4)</f>
        <v>15.221699999999998</v>
      </c>
      <c r="R9" s="12">
        <f>('2016-17 @ 191 Days'!R9)+ROUND('2016-17 @ 191 Days'!R9*$B$3,4)</f>
        <v>15.540800000000001</v>
      </c>
      <c r="S9" s="12">
        <f>('2016-17 @ 191 Days'!S9)+ROUND('2016-17 @ 191 Days'!S9*$B$3,4)</f>
        <v>15.870199999999999</v>
      </c>
      <c r="T9" s="12">
        <f>('2016-17 @ 191 Days'!T9)+ROUND('2016-17 @ 191 Days'!T9*$B$3,4)</f>
        <v>16.2105</v>
      </c>
      <c r="U9" s="12">
        <f>('2016-17 @ 191 Days'!U9)+ROUND('2016-17 @ 191 Days'!U9*$B$3,4)</f>
        <v>16.550699999999999</v>
      </c>
      <c r="V9" s="12">
        <f>('2016-17 @ 191 Days'!V9)+ROUND('2016-17 @ 191 Days'!V9*$B$3,4)</f>
        <v>16.763299999999997</v>
      </c>
      <c r="W9" s="12">
        <f>('2016-17 @ 191 Days'!W9)+ROUND('2016-17 @ 191 Days'!W9*$B$3,4)</f>
        <v>16.975999999999999</v>
      </c>
    </row>
    <row r="10" spans="2:23" s="5" customFormat="1" ht="15.75" customHeight="1" x14ac:dyDescent="0.2">
      <c r="B10" s="10">
        <f t="shared" si="1"/>
        <v>4</v>
      </c>
      <c r="C10" s="12">
        <f t="shared" si="0"/>
        <v>10.587300000000001</v>
      </c>
      <c r="D10" s="12">
        <f>('2016-17 @ 191 Days'!D10)+ROUND('2016-17 @ 191 Days'!D10*$B$3,4)</f>
        <v>10.852</v>
      </c>
      <c r="E10" s="12">
        <f>('2016-17 @ 191 Days'!E10)+ROUND('2016-17 @ 191 Days'!E10*$B$3,4)</f>
        <v>11.277400000000002</v>
      </c>
      <c r="F10" s="12">
        <f>('2016-17 @ 191 Days'!F10)+ROUND('2016-17 @ 191 Days'!F10*$B$3,4)</f>
        <v>11.723999999999998</v>
      </c>
      <c r="G10" s="12">
        <f>('2016-17 @ 191 Days'!G10)+ROUND('2016-17 @ 191 Days'!G10*$B$3,4)</f>
        <v>12.191699999999999</v>
      </c>
      <c r="H10" s="12">
        <f>('2016-17 @ 191 Days'!H10)+ROUND('2016-17 @ 191 Days'!H10*$B$3,4)</f>
        <v>12.6808</v>
      </c>
      <c r="I10" s="12">
        <f>('2016-17 @ 191 Days'!I10)+ROUND('2016-17 @ 191 Days'!I10*$B$3,4)</f>
        <v>13.191099999999999</v>
      </c>
      <c r="J10" s="12">
        <f>('2016-17 @ 191 Days'!J10)+ROUND('2016-17 @ 191 Days'!J10*$B$3,4)</f>
        <v>13.722699999999998</v>
      </c>
      <c r="K10" s="12">
        <f>('2016-17 @ 191 Days'!K10)+ROUND('2016-17 @ 191 Days'!K10*$B$3,4)</f>
        <v>14.009699999999999</v>
      </c>
      <c r="L10" s="12">
        <f>('2016-17 @ 191 Days'!L10)+ROUND('2016-17 @ 191 Days'!L10*$B$3,4)</f>
        <v>14.296900000000001</v>
      </c>
      <c r="M10" s="12">
        <f>('2016-17 @ 191 Days'!M10)+ROUND('2016-17 @ 191 Days'!M10*$B$3,4)</f>
        <v>14.5945</v>
      </c>
      <c r="N10" s="12">
        <f>('2016-17 @ 191 Days'!N10)+ROUND('2016-17 @ 191 Days'!N10*$B$3,4)</f>
        <v>14.902799999999999</v>
      </c>
      <c r="O10" s="12">
        <f>('2016-17 @ 191 Days'!O10)+ROUND('2016-17 @ 191 Days'!O10*$B$3,4)</f>
        <v>15.2111</v>
      </c>
      <c r="P10" s="12">
        <f>('2016-17 @ 191 Days'!P10)+ROUND('2016-17 @ 191 Days'!P10*$B$3,4)</f>
        <v>15.530100000000001</v>
      </c>
      <c r="Q10" s="12">
        <f>('2016-17 @ 191 Days'!Q10)+ROUND('2016-17 @ 191 Days'!Q10*$B$3,4)</f>
        <v>15.8596</v>
      </c>
      <c r="R10" s="12">
        <f>('2016-17 @ 191 Days'!R10)+ROUND('2016-17 @ 191 Days'!R10*$B$3,4)</f>
        <v>16.1999</v>
      </c>
      <c r="S10" s="12">
        <f>('2016-17 @ 191 Days'!S10)+ROUND('2016-17 @ 191 Days'!S10*$B$3,4)</f>
        <v>16.540199999999999</v>
      </c>
      <c r="T10" s="12">
        <f>('2016-17 @ 191 Days'!T10)+ROUND('2016-17 @ 191 Days'!T10*$B$3,4)</f>
        <v>16.901499999999999</v>
      </c>
      <c r="U10" s="12">
        <f>('2016-17 @ 191 Days'!U10)+ROUND('2016-17 @ 191 Days'!U10*$B$3,4)</f>
        <v>17.262999999999998</v>
      </c>
      <c r="V10" s="12">
        <f>('2016-17 @ 191 Days'!V10)+ROUND('2016-17 @ 191 Days'!V10*$B$3,4)</f>
        <v>17.4863</v>
      </c>
      <c r="W10" s="12">
        <f>('2016-17 @ 191 Days'!W10)+ROUND('2016-17 @ 191 Days'!W10*$B$3,4)</f>
        <v>17.709499999999998</v>
      </c>
    </row>
    <row r="11" spans="2:23" s="5" customFormat="1" ht="15.75" customHeight="1" x14ac:dyDescent="0.2">
      <c r="B11" s="10">
        <f t="shared" si="1"/>
        <v>5</v>
      </c>
      <c r="C11" s="12">
        <f t="shared" si="0"/>
        <v>11.0023</v>
      </c>
      <c r="D11" s="12">
        <f>('2016-17 @ 191 Days'!D11)+ROUND('2016-17 @ 191 Days'!D11*$B$3,4)</f>
        <v>11.277400000000002</v>
      </c>
      <c r="E11" s="12">
        <f>('2016-17 @ 191 Days'!E11)+ROUND('2016-17 @ 191 Days'!E11*$B$3,4)</f>
        <v>11.723999999999998</v>
      </c>
      <c r="F11" s="12">
        <f>('2016-17 @ 191 Days'!F11)+ROUND('2016-17 @ 191 Days'!F11*$B$3,4)</f>
        <v>12.191699999999999</v>
      </c>
      <c r="G11" s="12">
        <f>('2016-17 @ 191 Days'!G11)+ROUND('2016-17 @ 191 Days'!G11*$B$3,4)</f>
        <v>12.6808</v>
      </c>
      <c r="H11" s="12">
        <f>('2016-17 @ 191 Days'!H11)+ROUND('2016-17 @ 191 Days'!H11*$B$3,4)</f>
        <v>13.191099999999999</v>
      </c>
      <c r="I11" s="12">
        <f>('2016-17 @ 191 Days'!I11)+ROUND('2016-17 @ 191 Days'!I11*$B$3,4)</f>
        <v>13.722699999999998</v>
      </c>
      <c r="J11" s="12">
        <f>('2016-17 @ 191 Days'!J11)+ROUND('2016-17 @ 191 Days'!J11*$B$3,4)</f>
        <v>14.296900000000001</v>
      </c>
      <c r="K11" s="12">
        <f>('2016-17 @ 191 Days'!K11)+ROUND('2016-17 @ 191 Days'!K11*$B$3,4)</f>
        <v>14.5945</v>
      </c>
      <c r="L11" s="12">
        <f>('2016-17 @ 191 Days'!L11)+ROUND('2016-17 @ 191 Days'!L11*$B$3,4)</f>
        <v>14.892199999999999</v>
      </c>
      <c r="M11" s="12">
        <f>('2016-17 @ 191 Days'!M11)+ROUND('2016-17 @ 191 Days'!M11*$B$3,4)</f>
        <v>15.2111</v>
      </c>
      <c r="N11" s="12">
        <f>('2016-17 @ 191 Days'!N11)+ROUND('2016-17 @ 191 Days'!N11*$B$3,4)</f>
        <v>15.530100000000001</v>
      </c>
      <c r="O11" s="12">
        <f>('2016-17 @ 191 Days'!O11)+ROUND('2016-17 @ 191 Days'!O11*$B$3,4)</f>
        <v>15.8596</v>
      </c>
      <c r="P11" s="12">
        <f>('2016-17 @ 191 Days'!P11)+ROUND('2016-17 @ 191 Days'!P11*$B$3,4)</f>
        <v>16.189299999999999</v>
      </c>
      <c r="Q11" s="12">
        <f>('2016-17 @ 191 Days'!Q11)+ROUND('2016-17 @ 191 Days'!Q11*$B$3,4)</f>
        <v>16.540199999999999</v>
      </c>
      <c r="R11" s="12">
        <f>('2016-17 @ 191 Days'!R11)+ROUND('2016-17 @ 191 Days'!R11*$B$3,4)</f>
        <v>16.890799999999999</v>
      </c>
      <c r="S11" s="12">
        <f>('2016-17 @ 191 Days'!S11)+ROUND('2016-17 @ 191 Days'!S11*$B$3,4)</f>
        <v>17.252399999999998</v>
      </c>
      <c r="T11" s="12">
        <f>('2016-17 @ 191 Days'!T11)+ROUND('2016-17 @ 191 Days'!T11*$B$3,4)</f>
        <v>17.624499999999998</v>
      </c>
      <c r="U11" s="12">
        <f>('2016-17 @ 191 Days'!U11)+ROUND('2016-17 @ 191 Days'!U11*$B$3,4)</f>
        <v>18.007200000000001</v>
      </c>
      <c r="V11" s="12">
        <f>('2016-17 @ 191 Days'!V11)+ROUND('2016-17 @ 191 Days'!V11*$B$3,4)</f>
        <v>18.241099999999996</v>
      </c>
      <c r="W11" s="12">
        <f>('2016-17 @ 191 Days'!W11)+ROUND('2016-17 @ 191 Days'!W11*$B$3,4)</f>
        <v>18.475000000000001</v>
      </c>
    </row>
    <row r="12" spans="2:23" s="5" customFormat="1" ht="15.75" customHeight="1" x14ac:dyDescent="0.2">
      <c r="B12" s="10">
        <f t="shared" si="1"/>
        <v>6</v>
      </c>
      <c r="C12" s="12">
        <f t="shared" si="0"/>
        <v>11.438000000000001</v>
      </c>
      <c r="D12" s="12">
        <f>('2016-17 @ 191 Days'!D12)+ROUND('2016-17 @ 191 Days'!D12*$B$3,4)</f>
        <v>11.723999999999998</v>
      </c>
      <c r="E12" s="12">
        <f>('2016-17 @ 191 Days'!E12)+ROUND('2016-17 @ 191 Days'!E12*$B$3,4)</f>
        <v>12.191699999999999</v>
      </c>
      <c r="F12" s="12">
        <f>('2016-17 @ 191 Days'!F12)+ROUND('2016-17 @ 191 Days'!F12*$B$3,4)</f>
        <v>12.6808</v>
      </c>
      <c r="G12" s="12">
        <f>('2016-17 @ 191 Days'!G12)+ROUND('2016-17 @ 191 Days'!G12*$B$3,4)</f>
        <v>13.191099999999999</v>
      </c>
      <c r="H12" s="12">
        <f>('2016-17 @ 191 Days'!H12)+ROUND('2016-17 @ 191 Days'!H12*$B$3,4)</f>
        <v>13.722699999999998</v>
      </c>
      <c r="I12" s="12">
        <f>('2016-17 @ 191 Days'!I12)+ROUND('2016-17 @ 191 Days'!I12*$B$3,4)</f>
        <v>14.296900000000001</v>
      </c>
      <c r="J12" s="12">
        <f>('2016-17 @ 191 Days'!J12)+ROUND('2016-17 @ 191 Days'!J12*$B$3,4)</f>
        <v>14.892199999999999</v>
      </c>
      <c r="K12" s="12">
        <f>('2016-17 @ 191 Days'!K12)+ROUND('2016-17 @ 191 Days'!K12*$B$3,4)</f>
        <v>15.200499999999998</v>
      </c>
      <c r="L12" s="12">
        <f>('2016-17 @ 191 Days'!L12)+ROUND('2016-17 @ 191 Days'!L12*$B$3,4)</f>
        <v>15.519399999999997</v>
      </c>
      <c r="M12" s="12">
        <f>('2016-17 @ 191 Days'!M12)+ROUND('2016-17 @ 191 Days'!M12*$B$3,4)</f>
        <v>15.848999999999998</v>
      </c>
      <c r="N12" s="12">
        <f>('2016-17 @ 191 Days'!N12)+ROUND('2016-17 @ 191 Days'!N12*$B$3,4)</f>
        <v>16.1785</v>
      </c>
      <c r="O12" s="12">
        <f>('2016-17 @ 191 Days'!O12)+ROUND('2016-17 @ 191 Days'!O12*$B$3,4)</f>
        <v>16.529499999999999</v>
      </c>
      <c r="P12" s="12">
        <f>('2016-17 @ 191 Days'!P12)+ROUND('2016-17 @ 191 Days'!P12*$B$3,4)</f>
        <v>16.880200000000002</v>
      </c>
      <c r="Q12" s="12">
        <f>('2016-17 @ 191 Days'!Q12)+ROUND('2016-17 @ 191 Days'!Q12*$B$3,4)</f>
        <v>17.241700000000002</v>
      </c>
      <c r="R12" s="12">
        <f>('2016-17 @ 191 Days'!R12)+ROUND('2016-17 @ 191 Days'!R12*$B$3,4)</f>
        <v>17.613899999999997</v>
      </c>
      <c r="S12" s="12">
        <f>('2016-17 @ 191 Days'!S12)+ROUND('2016-17 @ 191 Days'!S12*$B$3,4)</f>
        <v>17.996599999999997</v>
      </c>
      <c r="T12" s="12">
        <f>('2016-17 @ 191 Days'!T12)+ROUND('2016-17 @ 191 Days'!T12*$B$3,4)</f>
        <v>18.379299999999997</v>
      </c>
      <c r="U12" s="12">
        <f>('2016-17 @ 191 Days'!U12)+ROUND('2016-17 @ 191 Days'!U12*$B$3,4)</f>
        <v>18.783300000000001</v>
      </c>
      <c r="V12" s="12">
        <f>('2016-17 @ 191 Days'!V12)+ROUND('2016-17 @ 191 Days'!V12*$B$3,4)</f>
        <v>19.027900000000002</v>
      </c>
      <c r="W12" s="12">
        <f>('2016-17 @ 191 Days'!W12)+ROUND('2016-17 @ 191 Days'!W12*$B$3,4)</f>
        <v>19.272399999999998</v>
      </c>
    </row>
    <row r="13" spans="2:23" s="5" customFormat="1" ht="15.75" customHeight="1" x14ac:dyDescent="0.2">
      <c r="B13" s="10">
        <f t="shared" si="1"/>
        <v>7</v>
      </c>
      <c r="C13" s="12">
        <f t="shared" si="0"/>
        <v>11.894299999999999</v>
      </c>
      <c r="D13" s="12">
        <f>('2016-17 @ 191 Days'!D13)+ROUND('2016-17 @ 191 Days'!D13*$B$3,4)</f>
        <v>12.191699999999999</v>
      </c>
      <c r="E13" s="12">
        <f>('2016-17 @ 191 Days'!E13)+ROUND('2016-17 @ 191 Days'!E13*$B$3,4)</f>
        <v>12.6808</v>
      </c>
      <c r="F13" s="12">
        <f>('2016-17 @ 191 Days'!F13)+ROUND('2016-17 @ 191 Days'!F13*$B$3,4)</f>
        <v>13.191099999999999</v>
      </c>
      <c r="G13" s="12">
        <f>('2016-17 @ 191 Days'!G13)+ROUND('2016-17 @ 191 Days'!G13*$B$3,4)</f>
        <v>13.722699999999998</v>
      </c>
      <c r="H13" s="12">
        <f>('2016-17 @ 191 Days'!H13)+ROUND('2016-17 @ 191 Days'!H13*$B$3,4)</f>
        <v>14.296900000000001</v>
      </c>
      <c r="I13" s="12">
        <f>('2016-17 @ 191 Days'!I13)+ROUND('2016-17 @ 191 Days'!I13*$B$3,4)</f>
        <v>14.892199999999999</v>
      </c>
      <c r="J13" s="12">
        <f>('2016-17 @ 191 Days'!J13)+ROUND('2016-17 @ 191 Days'!J13*$B$3,4)</f>
        <v>15.508799999999999</v>
      </c>
      <c r="K13" s="12">
        <f>('2016-17 @ 191 Days'!K13)+ROUND('2016-17 @ 191 Days'!K13*$B$3,4)</f>
        <v>15.8384</v>
      </c>
      <c r="L13" s="12">
        <f>('2016-17 @ 191 Days'!L13)+ROUND('2016-17 @ 191 Days'!L13*$B$3,4)</f>
        <v>16.1785</v>
      </c>
      <c r="M13" s="12">
        <f>('2016-17 @ 191 Days'!M13)+ROUND('2016-17 @ 191 Days'!M13*$B$3,4)</f>
        <v>16.518799999999999</v>
      </c>
      <c r="N13" s="12">
        <f>('2016-17 @ 191 Days'!N13)+ROUND('2016-17 @ 191 Days'!N13*$B$3,4)</f>
        <v>16.869500000000002</v>
      </c>
      <c r="O13" s="12">
        <f>('2016-17 @ 191 Days'!O13)+ROUND('2016-17 @ 191 Days'!O13*$B$3,4)</f>
        <v>17.231100000000001</v>
      </c>
      <c r="P13" s="12">
        <f>('2016-17 @ 191 Days'!P13)+ROUND('2016-17 @ 191 Days'!P13*$B$3,4)</f>
        <v>17.603200000000001</v>
      </c>
      <c r="Q13" s="12">
        <f>('2016-17 @ 191 Days'!Q13)+ROUND('2016-17 @ 191 Days'!Q13*$B$3,4)</f>
        <v>17.985900000000001</v>
      </c>
      <c r="R13" s="12">
        <f>('2016-17 @ 191 Days'!R13)+ROUND('2016-17 @ 191 Days'!R13*$B$3,4)</f>
        <v>18.3687</v>
      </c>
      <c r="S13" s="12">
        <f>('2016-17 @ 191 Days'!S13)+ROUND('2016-17 @ 191 Days'!S13*$B$3,4)</f>
        <v>18.772599999999997</v>
      </c>
      <c r="T13" s="12">
        <f>('2016-17 @ 191 Days'!T13)+ROUND('2016-17 @ 191 Days'!T13*$B$3,4)</f>
        <v>19.1767</v>
      </c>
      <c r="U13" s="12">
        <f>('2016-17 @ 191 Days'!U13)+ROUND('2016-17 @ 191 Days'!U13*$B$3,4)</f>
        <v>19.602</v>
      </c>
      <c r="V13" s="12">
        <f>('2016-17 @ 191 Days'!V13)+ROUND('2016-17 @ 191 Days'!V13*$B$3,4)</f>
        <v>19.857199999999999</v>
      </c>
      <c r="W13" s="12">
        <f>('2016-17 @ 191 Days'!W13)+ROUND('2016-17 @ 191 Days'!W13*$B$3,4)</f>
        <v>20.122900000000001</v>
      </c>
    </row>
    <row r="14" spans="2:23" s="5" customFormat="1" ht="15.75" customHeight="1" x14ac:dyDescent="0.2">
      <c r="B14" s="10">
        <f t="shared" si="1"/>
        <v>8</v>
      </c>
      <c r="C14" s="12">
        <f t="shared" si="0"/>
        <v>12.371499999999999</v>
      </c>
      <c r="D14" s="12">
        <f>('2016-17 @ 191 Days'!D14)+ROUND('2016-17 @ 191 Days'!D14*$B$3,4)</f>
        <v>12.6808</v>
      </c>
      <c r="E14" s="12">
        <f>('2016-17 @ 191 Days'!E14)+ROUND('2016-17 @ 191 Days'!E14*$B$3,4)</f>
        <v>13.191099999999999</v>
      </c>
      <c r="F14" s="12">
        <f>('2016-17 @ 191 Days'!F14)+ROUND('2016-17 @ 191 Days'!F14*$B$3,4)</f>
        <v>13.722699999999998</v>
      </c>
      <c r="G14" s="12">
        <f>('2016-17 @ 191 Days'!G14)+ROUND('2016-17 @ 191 Days'!G14*$B$3,4)</f>
        <v>14.296900000000001</v>
      </c>
      <c r="H14" s="12">
        <f>('2016-17 @ 191 Days'!H14)+ROUND('2016-17 @ 191 Days'!H14*$B$3,4)</f>
        <v>14.892199999999999</v>
      </c>
      <c r="I14" s="12">
        <f>('2016-17 @ 191 Days'!I14)+ROUND('2016-17 @ 191 Days'!I14*$B$3,4)</f>
        <v>15.508799999999999</v>
      </c>
      <c r="J14" s="12">
        <f>('2016-17 @ 191 Days'!J14)+ROUND('2016-17 @ 191 Days'!J14*$B$3,4)</f>
        <v>16.167899999999999</v>
      </c>
      <c r="K14" s="12">
        <f>('2016-17 @ 191 Days'!K14)+ROUND('2016-17 @ 191 Days'!K14*$B$3,4)</f>
        <v>16.508099999999999</v>
      </c>
      <c r="L14" s="12">
        <f>('2016-17 @ 191 Days'!L14)+ROUND('2016-17 @ 191 Days'!L14*$B$3,4)</f>
        <v>16.858999999999998</v>
      </c>
      <c r="M14" s="12">
        <f>('2016-17 @ 191 Days'!M14)+ROUND('2016-17 @ 191 Days'!M14*$B$3,4)</f>
        <v>17.220500000000005</v>
      </c>
      <c r="N14" s="12">
        <f>('2016-17 @ 191 Days'!N14)+ROUND('2016-17 @ 191 Days'!N14*$B$3,4)</f>
        <v>17.592500000000001</v>
      </c>
      <c r="O14" s="12">
        <f>('2016-17 @ 191 Days'!O14)+ROUND('2016-17 @ 191 Days'!O14*$B$3,4)</f>
        <v>17.9754</v>
      </c>
      <c r="P14" s="12">
        <f>('2016-17 @ 191 Days'!P14)+ROUND('2016-17 @ 191 Days'!P14*$B$3,4)</f>
        <v>18.358099999999997</v>
      </c>
      <c r="Q14" s="12">
        <f>('2016-17 @ 191 Days'!Q14)+ROUND('2016-17 @ 191 Days'!Q14*$B$3,4)</f>
        <v>18.7621</v>
      </c>
      <c r="R14" s="12">
        <f>('2016-17 @ 191 Days'!R14)+ROUND('2016-17 @ 191 Days'!R14*$B$3,4)</f>
        <v>19.166100000000004</v>
      </c>
      <c r="S14" s="12">
        <f>('2016-17 @ 191 Days'!S14)+ROUND('2016-17 @ 191 Days'!S14*$B$3,4)</f>
        <v>19.591299999999997</v>
      </c>
      <c r="T14" s="12">
        <f>('2016-17 @ 191 Days'!T14)+ROUND('2016-17 @ 191 Days'!T14*$B$3,4)</f>
        <v>20.016499999999997</v>
      </c>
      <c r="U14" s="12">
        <f>('2016-17 @ 191 Days'!U14)+ROUND('2016-17 @ 191 Days'!U14*$B$3,4)</f>
        <v>20.463200000000001</v>
      </c>
      <c r="V14" s="12">
        <f>('2016-17 @ 191 Days'!V14)+ROUND('2016-17 @ 191 Days'!V14*$B$3,4)</f>
        <v>20.728899999999999</v>
      </c>
      <c r="W14" s="12">
        <f>('2016-17 @ 191 Days'!W14)+ROUND('2016-17 @ 191 Days'!W14*$B$3,4)</f>
        <v>21.005300000000002</v>
      </c>
    </row>
    <row r="15" spans="2:23" s="5" customFormat="1" ht="15.75" customHeight="1" x14ac:dyDescent="0.2">
      <c r="B15" s="10">
        <f t="shared" si="1"/>
        <v>9</v>
      </c>
      <c r="C15" s="12">
        <f t="shared" si="0"/>
        <v>12.869400000000001</v>
      </c>
      <c r="D15" s="12">
        <f>('2016-17 @ 191 Days'!D15)+ROUND('2016-17 @ 191 Days'!D15*$B$3,4)</f>
        <v>13.191099999999999</v>
      </c>
      <c r="E15" s="12">
        <f>('2016-17 @ 191 Days'!E15)+ROUND('2016-17 @ 191 Days'!E15*$B$3,4)</f>
        <v>13.722699999999998</v>
      </c>
      <c r="F15" s="12">
        <f>('2016-17 @ 191 Days'!F15)+ROUND('2016-17 @ 191 Days'!F15*$B$3,4)</f>
        <v>14.296900000000001</v>
      </c>
      <c r="G15" s="12">
        <f>('2016-17 @ 191 Days'!G15)+ROUND('2016-17 @ 191 Days'!G15*$B$3,4)</f>
        <v>14.892199999999999</v>
      </c>
      <c r="H15" s="12">
        <f>('2016-17 @ 191 Days'!H15)+ROUND('2016-17 @ 191 Days'!H15*$B$3,4)</f>
        <v>15.508799999999999</v>
      </c>
      <c r="I15" s="12">
        <f>('2016-17 @ 191 Days'!I15)+ROUND('2016-17 @ 191 Days'!I15*$B$3,4)</f>
        <v>16.167899999999999</v>
      </c>
      <c r="J15" s="12">
        <f>('2016-17 @ 191 Days'!J15)+ROUND('2016-17 @ 191 Days'!J15*$B$3,4)</f>
        <v>16.858999999999998</v>
      </c>
      <c r="K15" s="12">
        <f>('2016-17 @ 191 Days'!K15)+ROUND('2016-17 @ 191 Days'!K15*$B$3,4)</f>
        <v>17.220500000000005</v>
      </c>
      <c r="L15" s="12">
        <f>('2016-17 @ 191 Days'!L15)+ROUND('2016-17 @ 191 Days'!L15*$B$3,4)</f>
        <v>17.582000000000001</v>
      </c>
      <c r="M15" s="12">
        <f>('2016-17 @ 191 Days'!M15)+ROUND('2016-17 @ 191 Days'!M15*$B$3,4)</f>
        <v>17.964800000000004</v>
      </c>
      <c r="N15" s="12">
        <f>('2016-17 @ 191 Days'!N15)+ROUND('2016-17 @ 191 Days'!N15*$B$3,4)</f>
        <v>18.358099999999997</v>
      </c>
      <c r="O15" s="12">
        <f>('2016-17 @ 191 Days'!O15)+ROUND('2016-17 @ 191 Days'!O15*$B$3,4)</f>
        <v>18.7515</v>
      </c>
      <c r="P15" s="12">
        <f>('2016-17 @ 191 Days'!P15)+ROUND('2016-17 @ 191 Days'!P15*$B$3,4)</f>
        <v>19.166100000000004</v>
      </c>
      <c r="Q15" s="12">
        <f>('2016-17 @ 191 Days'!Q15)+ROUND('2016-17 @ 191 Days'!Q15*$B$3,4)</f>
        <v>19.580699999999997</v>
      </c>
      <c r="R15" s="12">
        <f>('2016-17 @ 191 Days'!R15)+ROUND('2016-17 @ 191 Days'!R15*$B$3,4)</f>
        <v>20.005999999999997</v>
      </c>
      <c r="S15" s="12">
        <f>('2016-17 @ 191 Days'!S15)+ROUND('2016-17 @ 191 Days'!S15*$B$3,4)</f>
        <v>20.452500000000001</v>
      </c>
      <c r="T15" s="12">
        <f>('2016-17 @ 191 Days'!T15)+ROUND('2016-17 @ 191 Days'!T15*$B$3,4)</f>
        <v>20.899000000000001</v>
      </c>
      <c r="U15" s="12">
        <f>('2016-17 @ 191 Days'!U15)+ROUND('2016-17 @ 191 Days'!U15*$B$3,4)</f>
        <v>21.366799999999998</v>
      </c>
      <c r="V15" s="12">
        <f>('2016-17 @ 191 Days'!V15)+ROUND('2016-17 @ 191 Days'!V15*$B$3,4)</f>
        <v>21.6433</v>
      </c>
      <c r="W15" s="12">
        <f>('2016-17 @ 191 Days'!W15)+ROUND('2016-17 @ 191 Days'!W15*$B$3,4)</f>
        <v>21.930199999999996</v>
      </c>
    </row>
    <row r="16" spans="2:23" s="5" customFormat="1" ht="15.75" customHeight="1" x14ac:dyDescent="0.2">
      <c r="B16" s="10">
        <f t="shared" si="1"/>
        <v>10</v>
      </c>
      <c r="C16" s="12">
        <f t="shared" si="0"/>
        <v>13.388</v>
      </c>
      <c r="D16" s="12">
        <f>('2016-17 @ 191 Days'!D16)+ROUND('2016-17 @ 191 Days'!D16*$B$3,4)</f>
        <v>13.722699999999998</v>
      </c>
      <c r="E16" s="12">
        <f>('2016-17 @ 191 Days'!E16)+ROUND('2016-17 @ 191 Days'!E16*$B$3,4)</f>
        <v>14.296900000000001</v>
      </c>
      <c r="F16" s="12">
        <f>('2016-17 @ 191 Days'!F16)+ROUND('2016-17 @ 191 Days'!F16*$B$3,4)</f>
        <v>14.892199999999999</v>
      </c>
      <c r="G16" s="12">
        <f>('2016-17 @ 191 Days'!G16)+ROUND('2016-17 @ 191 Days'!G16*$B$3,4)</f>
        <v>15.508799999999999</v>
      </c>
      <c r="H16" s="12">
        <f>('2016-17 @ 191 Days'!H16)+ROUND('2016-17 @ 191 Days'!H16*$B$3,4)</f>
        <v>16.167899999999999</v>
      </c>
      <c r="I16" s="12">
        <f>('2016-17 @ 191 Days'!I16)+ROUND('2016-17 @ 191 Days'!I16*$B$3,4)</f>
        <v>16.858999999999998</v>
      </c>
      <c r="J16" s="12">
        <f>('2016-17 @ 191 Days'!J16)+ROUND('2016-17 @ 191 Days'!J16*$B$3,4)</f>
        <v>17.571399999999997</v>
      </c>
      <c r="K16" s="12">
        <f>('2016-17 @ 191 Days'!K16)+ROUND('2016-17 @ 191 Days'!K16*$B$3,4)</f>
        <v>17.9541</v>
      </c>
      <c r="L16" s="12">
        <f>('2016-17 @ 191 Days'!L16)+ROUND('2016-17 @ 191 Days'!L16*$B$3,4)</f>
        <v>18.3475</v>
      </c>
      <c r="M16" s="12">
        <f>('2016-17 @ 191 Days'!M16)+ROUND('2016-17 @ 191 Days'!M16*$B$3,4)</f>
        <v>18.7409</v>
      </c>
      <c r="N16" s="12">
        <f>('2016-17 @ 191 Days'!N16)+ROUND('2016-17 @ 191 Days'!N16*$B$3,4)</f>
        <v>19.155499999999996</v>
      </c>
      <c r="O16" s="12">
        <f>('2016-17 @ 191 Days'!O16)+ROUND('2016-17 @ 191 Days'!O16*$B$3,4)</f>
        <v>19.570099999999996</v>
      </c>
      <c r="P16" s="12">
        <f>('2016-17 @ 191 Days'!P16)+ROUND('2016-17 @ 191 Days'!P16*$B$3,4)</f>
        <v>19.995399999999997</v>
      </c>
      <c r="Q16" s="12">
        <f>('2016-17 @ 191 Days'!Q16)+ROUND('2016-17 @ 191 Days'!Q16*$B$3,4)</f>
        <v>20.4419</v>
      </c>
      <c r="R16" s="12">
        <f>('2016-17 @ 191 Days'!R16)+ROUND('2016-17 @ 191 Days'!R16*$B$3,4)</f>
        <v>20.888300000000001</v>
      </c>
      <c r="S16" s="12">
        <f>('2016-17 @ 191 Days'!S16)+ROUND('2016-17 @ 191 Days'!S16*$B$3,4)</f>
        <v>21.356099999999998</v>
      </c>
      <c r="T16" s="12">
        <f>('2016-17 @ 191 Days'!T16)+ROUND('2016-17 @ 191 Days'!T16*$B$3,4)</f>
        <v>21.824000000000002</v>
      </c>
      <c r="U16" s="12">
        <f>('2016-17 @ 191 Days'!U16)+ROUND('2016-17 @ 191 Days'!U16*$B$3,4)</f>
        <v>22.312899999999999</v>
      </c>
      <c r="V16" s="12">
        <f>('2016-17 @ 191 Days'!V16)+ROUND('2016-17 @ 191 Days'!V16*$B$3,4)</f>
        <v>22.610699999999998</v>
      </c>
      <c r="W16" s="12">
        <f>('2016-17 @ 191 Days'!W16)+ROUND('2016-17 @ 191 Days'!W16*$B$3,4)</f>
        <v>22.908299999999997</v>
      </c>
    </row>
    <row r="17" spans="2:23" s="5" customFormat="1" ht="15.75" customHeight="1" x14ac:dyDescent="0.2">
      <c r="B17" s="10">
        <f t="shared" si="1"/>
        <v>11</v>
      </c>
      <c r="C17" s="12">
        <f t="shared" si="0"/>
        <v>13.9482</v>
      </c>
      <c r="D17" s="12">
        <f>('2016-17 @ 191 Days'!D17)+ROUND('2016-17 @ 191 Days'!D17*$B$3,4)</f>
        <v>14.296900000000001</v>
      </c>
      <c r="E17" s="12">
        <f>('2016-17 @ 191 Days'!E17)+ROUND('2016-17 @ 191 Days'!E17*$B$3,4)</f>
        <v>14.892199999999999</v>
      </c>
      <c r="F17" s="12">
        <f>('2016-17 @ 191 Days'!F17)+ROUND('2016-17 @ 191 Days'!F17*$B$3,4)</f>
        <v>15.508799999999999</v>
      </c>
      <c r="G17" s="12">
        <f>('2016-17 @ 191 Days'!G17)+ROUND('2016-17 @ 191 Days'!G17*$B$3,4)</f>
        <v>16.167899999999999</v>
      </c>
      <c r="H17" s="12">
        <f>('2016-17 @ 191 Days'!H17)+ROUND('2016-17 @ 191 Days'!H17*$B$3,4)</f>
        <v>16.858999999999998</v>
      </c>
      <c r="I17" s="12">
        <f>('2016-17 @ 191 Days'!I17)+ROUND('2016-17 @ 191 Days'!I17*$B$3,4)</f>
        <v>17.571399999999997</v>
      </c>
      <c r="J17" s="12">
        <f>('2016-17 @ 191 Days'!J17)+ROUND('2016-17 @ 191 Days'!J17*$B$3,4)</f>
        <v>18.3368</v>
      </c>
      <c r="K17" s="12">
        <f>('2016-17 @ 191 Days'!K17)+ROUND('2016-17 @ 191 Days'!K17*$B$3,4)</f>
        <v>18.730200000000004</v>
      </c>
      <c r="L17" s="12">
        <f>('2016-17 @ 191 Days'!L17)+ROUND('2016-17 @ 191 Days'!L17*$B$3,4)</f>
        <v>19.1449</v>
      </c>
      <c r="M17" s="12">
        <f>('2016-17 @ 191 Days'!M17)+ROUND('2016-17 @ 191 Days'!M17*$B$3,4)</f>
        <v>19.5595</v>
      </c>
      <c r="N17" s="12">
        <f>('2016-17 @ 191 Days'!N17)+ROUND('2016-17 @ 191 Days'!N17*$B$3,4)</f>
        <v>19.9848</v>
      </c>
      <c r="O17" s="12">
        <f>('2016-17 @ 191 Days'!O17)+ROUND('2016-17 @ 191 Days'!O17*$B$3,4)</f>
        <v>20.4312</v>
      </c>
      <c r="P17" s="12">
        <f>('2016-17 @ 191 Days'!P17)+ROUND('2016-17 @ 191 Days'!P17*$B$3,4)</f>
        <v>20.877700000000001</v>
      </c>
      <c r="Q17" s="12">
        <f>('2016-17 @ 191 Days'!Q17)+ROUND('2016-17 @ 191 Days'!Q17*$B$3,4)</f>
        <v>21.334900000000001</v>
      </c>
      <c r="R17" s="12">
        <f>('2016-17 @ 191 Days'!R17)+ROUND('2016-17 @ 191 Days'!R17*$B$3,4)</f>
        <v>21.813399999999998</v>
      </c>
      <c r="S17" s="12">
        <f>('2016-17 @ 191 Days'!S17)+ROUND('2016-17 @ 191 Days'!S17*$B$3,4)</f>
        <v>22.302399999999999</v>
      </c>
      <c r="T17" s="12">
        <f>('2016-17 @ 191 Days'!T17)+ROUND('2016-17 @ 191 Days'!T17*$B$3,4)</f>
        <v>22.791400000000003</v>
      </c>
      <c r="U17" s="12">
        <f>('2016-17 @ 191 Days'!U17)+ROUND('2016-17 @ 191 Days'!U17*$B$3,4)</f>
        <v>23.301699999999997</v>
      </c>
      <c r="V17" s="12">
        <f>('2016-17 @ 191 Days'!V17)+ROUND('2016-17 @ 191 Days'!V17*$B$3,4)</f>
        <v>23.620799999999996</v>
      </c>
      <c r="W17" s="12">
        <f>('2016-17 @ 191 Days'!W17)+ROUND('2016-17 @ 191 Days'!W17*$B$3,4)</f>
        <v>23.939699999999998</v>
      </c>
    </row>
    <row r="18" spans="2:23" s="5" customFormat="1" ht="15.75" customHeight="1" x14ac:dyDescent="0.2">
      <c r="B18" s="10">
        <f t="shared" si="1"/>
        <v>12</v>
      </c>
      <c r="C18" s="12">
        <f t="shared" si="0"/>
        <v>14.529</v>
      </c>
      <c r="D18" s="12">
        <f>('2016-17 @ 191 Days'!D18)+ROUND('2016-17 @ 191 Days'!D18*$B$3,4)</f>
        <v>14.892199999999999</v>
      </c>
      <c r="E18" s="12">
        <f>('2016-17 @ 191 Days'!E18)+ROUND('2016-17 @ 191 Days'!E18*$B$3,4)</f>
        <v>15.508799999999999</v>
      </c>
      <c r="F18" s="12">
        <f>('2016-17 @ 191 Days'!F18)+ROUND('2016-17 @ 191 Days'!F18*$B$3,4)</f>
        <v>16.167899999999999</v>
      </c>
      <c r="G18" s="12">
        <f>('2016-17 @ 191 Days'!G18)+ROUND('2016-17 @ 191 Days'!G18*$B$3,4)</f>
        <v>16.858999999999998</v>
      </c>
      <c r="H18" s="12">
        <f>('2016-17 @ 191 Days'!H18)+ROUND('2016-17 @ 191 Days'!H18*$B$3,4)</f>
        <v>17.571399999999997</v>
      </c>
      <c r="I18" s="12">
        <f>('2016-17 @ 191 Days'!I18)+ROUND('2016-17 @ 191 Days'!I18*$B$3,4)</f>
        <v>18.3368</v>
      </c>
      <c r="J18" s="12">
        <f>('2016-17 @ 191 Days'!J18)+ROUND('2016-17 @ 191 Days'!J18*$B$3,4)</f>
        <v>19.134099999999997</v>
      </c>
      <c r="K18" s="12">
        <f>('2016-17 @ 191 Days'!K18)+ROUND('2016-17 @ 191 Days'!K18*$B$3,4)</f>
        <v>19.5488</v>
      </c>
      <c r="L18" s="12">
        <f>('2016-17 @ 191 Days'!L18)+ROUND('2016-17 @ 191 Days'!L18*$B$3,4)</f>
        <v>19.9741</v>
      </c>
      <c r="M18" s="12">
        <f>('2016-17 @ 191 Days'!M18)+ROUND('2016-17 @ 191 Days'!M18*$B$3,4)</f>
        <v>20.420600000000004</v>
      </c>
      <c r="N18" s="12">
        <f>('2016-17 @ 191 Days'!N18)+ROUND('2016-17 @ 191 Days'!N18*$B$3,4)</f>
        <v>20.8672</v>
      </c>
      <c r="O18" s="12">
        <f>('2016-17 @ 191 Days'!O18)+ROUND('2016-17 @ 191 Days'!O18*$B$3,4)</f>
        <v>21.324299999999994</v>
      </c>
      <c r="P18" s="12">
        <f>('2016-17 @ 191 Days'!P18)+ROUND('2016-17 @ 191 Days'!P18*$B$3,4)</f>
        <v>21.802800000000001</v>
      </c>
      <c r="Q18" s="12">
        <f>('2016-17 @ 191 Days'!Q18)+ROUND('2016-17 @ 191 Days'!Q18*$B$3,4)</f>
        <v>22.281200000000002</v>
      </c>
      <c r="R18" s="12">
        <f>('2016-17 @ 191 Days'!R18)+ROUND('2016-17 @ 191 Days'!R18*$B$3,4)</f>
        <v>22.780799999999999</v>
      </c>
      <c r="S18" s="12">
        <f>('2016-17 @ 191 Days'!S18)+ROUND('2016-17 @ 191 Days'!S18*$B$3,4)</f>
        <v>23.291199999999996</v>
      </c>
      <c r="T18" s="12">
        <f>('2016-17 @ 191 Days'!T18)+ROUND('2016-17 @ 191 Days'!T18*$B$3,4)</f>
        <v>23.812200000000001</v>
      </c>
      <c r="U18" s="12">
        <f>('2016-17 @ 191 Days'!U18)+ROUND('2016-17 @ 191 Days'!U18*$B$3,4)</f>
        <v>24.354299999999999</v>
      </c>
      <c r="V18" s="12">
        <f>('2016-17 @ 191 Days'!V18)+ROUND('2016-17 @ 191 Days'!V18*$B$3,4)</f>
        <v>24.673200000000001</v>
      </c>
      <c r="W18" s="12">
        <f>('2016-17 @ 191 Days'!W18)+ROUND('2016-17 @ 191 Days'!W18*$B$3,4)</f>
        <v>25.013499999999997</v>
      </c>
    </row>
    <row r="19" spans="2:23" s="5" customFormat="1" ht="15.75" customHeight="1" x14ac:dyDescent="0.2">
      <c r="B19" s="10">
        <f t="shared" si="1"/>
        <v>13</v>
      </c>
      <c r="C19" s="12">
        <f t="shared" si="0"/>
        <v>15.1305</v>
      </c>
      <c r="D19" s="12">
        <f>('2016-17 @ 191 Days'!D19)+ROUND('2016-17 @ 191 Days'!D19*$B$3,4)</f>
        <v>15.508799999999999</v>
      </c>
      <c r="E19" s="12">
        <f>('2016-17 @ 191 Days'!E19)+ROUND('2016-17 @ 191 Days'!E19*$B$3,4)</f>
        <v>16.167899999999999</v>
      </c>
      <c r="F19" s="12">
        <f>('2016-17 @ 191 Days'!F19)+ROUND('2016-17 @ 191 Days'!F19*$B$3,4)</f>
        <v>16.858999999999998</v>
      </c>
      <c r="G19" s="12">
        <f>('2016-17 @ 191 Days'!G19)+ROUND('2016-17 @ 191 Days'!G19*$B$3,4)</f>
        <v>17.571399999999997</v>
      </c>
      <c r="H19" s="12">
        <f>('2016-17 @ 191 Days'!H19)+ROUND('2016-17 @ 191 Days'!H19*$B$3,4)</f>
        <v>18.3368</v>
      </c>
      <c r="I19" s="12">
        <f>('2016-17 @ 191 Days'!I19)+ROUND('2016-17 @ 191 Days'!I19*$B$3,4)</f>
        <v>19.134099999999997</v>
      </c>
      <c r="J19" s="12">
        <f>('2016-17 @ 191 Days'!J19)+ROUND('2016-17 @ 191 Days'!J19*$B$3,4)</f>
        <v>19.963400000000004</v>
      </c>
      <c r="K19" s="12">
        <f>('2016-17 @ 191 Days'!K19)+ROUND('2016-17 @ 191 Days'!K19*$B$3,4)</f>
        <v>20.410000000000004</v>
      </c>
      <c r="L19" s="12">
        <f>('2016-17 @ 191 Days'!L19)+ROUND('2016-17 @ 191 Days'!L19*$B$3,4)</f>
        <v>20.8566</v>
      </c>
      <c r="M19" s="12">
        <f>('2016-17 @ 191 Days'!M19)+ROUND('2016-17 @ 191 Days'!M19*$B$3,4)</f>
        <v>21.313599999999997</v>
      </c>
      <c r="N19" s="12">
        <f>('2016-17 @ 191 Days'!N19)+ROUND('2016-17 @ 191 Days'!N19*$B$3,4)</f>
        <v>21.792000000000002</v>
      </c>
      <c r="O19" s="12">
        <f>('2016-17 @ 191 Days'!O19)+ROUND('2016-17 @ 191 Days'!O19*$B$3,4)</f>
        <v>22.270500000000002</v>
      </c>
      <c r="P19" s="12">
        <f>('2016-17 @ 191 Days'!P19)+ROUND('2016-17 @ 191 Days'!P19*$B$3,4)</f>
        <v>22.770200000000003</v>
      </c>
      <c r="Q19" s="12">
        <f>('2016-17 @ 191 Days'!Q19)+ROUND('2016-17 @ 191 Days'!Q19*$B$3,4)</f>
        <v>23.2806</v>
      </c>
      <c r="R19" s="12">
        <f>('2016-17 @ 191 Days'!R19)+ROUND('2016-17 @ 191 Days'!R19*$B$3,4)</f>
        <v>23.801500000000001</v>
      </c>
      <c r="S19" s="12">
        <f>('2016-17 @ 191 Days'!S19)+ROUND('2016-17 @ 191 Days'!S19*$B$3,4)</f>
        <v>24.332999999999998</v>
      </c>
      <c r="T19" s="12">
        <f>('2016-17 @ 191 Days'!T19)+ROUND('2016-17 @ 191 Days'!T19*$B$3,4)</f>
        <v>24.885900000000003</v>
      </c>
      <c r="U19" s="12">
        <f>('2016-17 @ 191 Days'!U19)+ROUND('2016-17 @ 191 Days'!U19*$B$3,4)</f>
        <v>25.449400000000001</v>
      </c>
      <c r="V19" s="12">
        <f>('2016-17 @ 191 Days'!V19)+ROUND('2016-17 @ 191 Days'!V19*$B$3,4)</f>
        <v>25.789499999999997</v>
      </c>
      <c r="W19" s="12">
        <f>('2016-17 @ 191 Days'!W19)+ROUND('2016-17 @ 191 Days'!W19*$B$3,4)</f>
        <v>26.1404</v>
      </c>
    </row>
    <row r="20" spans="2:23" s="5" customFormat="1" ht="15.75" customHeight="1" x14ac:dyDescent="0.2">
      <c r="B20" s="10">
        <f t="shared" si="1"/>
        <v>14</v>
      </c>
      <c r="C20" s="12">
        <f t="shared" si="0"/>
        <v>15.7736</v>
      </c>
      <c r="D20" s="12">
        <f>('2016-17 @ 191 Days'!D20)+ROUND('2016-17 @ 191 Days'!D20*$B$3,4)</f>
        <v>16.167899999999999</v>
      </c>
      <c r="E20" s="12">
        <f>('2016-17 @ 191 Days'!E20)+ROUND('2016-17 @ 191 Days'!E20*$B$3,4)</f>
        <v>16.858999999999998</v>
      </c>
      <c r="F20" s="12">
        <f>('2016-17 @ 191 Days'!F20)+ROUND('2016-17 @ 191 Days'!F20*$B$3,4)</f>
        <v>17.571399999999997</v>
      </c>
      <c r="G20" s="12">
        <f>('2016-17 @ 191 Days'!G20)+ROUND('2016-17 @ 191 Days'!G20*$B$3,4)</f>
        <v>18.3368</v>
      </c>
      <c r="H20" s="12">
        <f>('2016-17 @ 191 Days'!H20)+ROUND('2016-17 @ 191 Days'!H20*$B$3,4)</f>
        <v>19.134099999999997</v>
      </c>
      <c r="I20" s="12">
        <f>('2016-17 @ 191 Days'!I20)+ROUND('2016-17 @ 191 Days'!I20*$B$3,4)</f>
        <v>19.963400000000004</v>
      </c>
      <c r="J20" s="12">
        <f>('2016-17 @ 191 Days'!J20)+ROUND('2016-17 @ 191 Days'!J20*$B$3,4)</f>
        <v>20.845799999999997</v>
      </c>
      <c r="K20" s="12">
        <f>('2016-17 @ 191 Days'!K20)+ROUND('2016-17 @ 191 Days'!K20*$B$3,4)</f>
        <v>21.302999999999997</v>
      </c>
      <c r="L20" s="12">
        <f>('2016-17 @ 191 Days'!L20)+ROUND('2016-17 @ 191 Days'!L20*$B$3,4)</f>
        <v>21.781500000000001</v>
      </c>
      <c r="M20" s="12">
        <f>('2016-17 @ 191 Days'!M20)+ROUND('2016-17 @ 191 Days'!M20*$B$3,4)</f>
        <v>22.259799999999998</v>
      </c>
      <c r="N20" s="12">
        <f>('2016-17 @ 191 Days'!N20)+ROUND('2016-17 @ 191 Days'!N20*$B$3,4)</f>
        <v>22.759599999999999</v>
      </c>
      <c r="O20" s="12">
        <f>('2016-17 @ 191 Days'!O20)+ROUND('2016-17 @ 191 Days'!O20*$B$3,4)</f>
        <v>23.269799999999996</v>
      </c>
      <c r="P20" s="12">
        <f>('2016-17 @ 191 Days'!P20)+ROUND('2016-17 @ 191 Days'!P20*$B$3,4)</f>
        <v>23.790800000000001</v>
      </c>
      <c r="Q20" s="12">
        <f>('2016-17 @ 191 Days'!Q20)+ROUND('2016-17 @ 191 Days'!Q20*$B$3,4)</f>
        <v>24.322399999999998</v>
      </c>
      <c r="R20" s="12">
        <f>('2016-17 @ 191 Days'!R20)+ROUND('2016-17 @ 191 Days'!R20*$B$3,4)</f>
        <v>24.875300000000006</v>
      </c>
      <c r="S20" s="12">
        <f>('2016-17 @ 191 Days'!S20)+ROUND('2016-17 @ 191 Days'!S20*$B$3,4)</f>
        <v>25.428099999999997</v>
      </c>
      <c r="T20" s="12">
        <f>('2016-17 @ 191 Days'!T20)+ROUND('2016-17 @ 191 Days'!T20*$B$3,4)</f>
        <v>26.012899999999995</v>
      </c>
      <c r="U20" s="12">
        <f>('2016-17 @ 191 Days'!U20)+ROUND('2016-17 @ 191 Days'!U20*$B$3,4)</f>
        <v>26.5975</v>
      </c>
      <c r="V20" s="12">
        <f>('2016-17 @ 191 Days'!V20)+ROUND('2016-17 @ 191 Days'!V20*$B$3,4)</f>
        <v>26.959099999999999</v>
      </c>
      <c r="W20" s="12">
        <f>('2016-17 @ 191 Days'!W20)+ROUND('2016-17 @ 191 Days'!W20*$B$3,4)</f>
        <v>27.331100000000003</v>
      </c>
    </row>
    <row r="21" spans="2:23" s="5" customFormat="1" ht="15.75" customHeight="1" x14ac:dyDescent="0.2">
      <c r="B21" s="10">
        <f t="shared" si="1"/>
        <v>15</v>
      </c>
      <c r="C21" s="12">
        <f t="shared" si="0"/>
        <v>16.447800000000001</v>
      </c>
      <c r="D21" s="12">
        <f>('2016-17 @ 191 Days'!D21)+ROUND('2016-17 @ 191 Days'!D21*$B$3,4)</f>
        <v>16.858999999999998</v>
      </c>
      <c r="E21" s="12">
        <f>('2016-17 @ 191 Days'!E21)+ROUND('2016-17 @ 191 Days'!E21*$B$3,4)</f>
        <v>17.571399999999997</v>
      </c>
      <c r="F21" s="12">
        <f>('2016-17 @ 191 Days'!F21)+ROUND('2016-17 @ 191 Days'!F21*$B$3,4)</f>
        <v>18.3368</v>
      </c>
      <c r="G21" s="12">
        <f>('2016-17 @ 191 Days'!G21)+ROUND('2016-17 @ 191 Days'!G21*$B$3,4)</f>
        <v>19.134099999999997</v>
      </c>
      <c r="H21" s="12">
        <f>('2016-17 @ 191 Days'!H21)+ROUND('2016-17 @ 191 Days'!H21*$B$3,4)</f>
        <v>19.963400000000004</v>
      </c>
      <c r="I21" s="12">
        <f>('2016-17 @ 191 Days'!I21)+ROUND('2016-17 @ 191 Days'!I21*$B$3,4)</f>
        <v>20.845799999999997</v>
      </c>
      <c r="J21" s="12">
        <f>('2016-17 @ 191 Days'!J21)+ROUND('2016-17 @ 191 Days'!J21*$B$3,4)</f>
        <v>21.770900000000001</v>
      </c>
      <c r="K21" s="12">
        <f>('2016-17 @ 191 Days'!K21)+ROUND('2016-17 @ 191 Days'!K21*$B$3,4)</f>
        <v>22.249199999999998</v>
      </c>
      <c r="L21" s="12">
        <f>('2016-17 @ 191 Days'!L21)+ROUND('2016-17 @ 191 Days'!L21*$B$3,4)</f>
        <v>22.748900000000003</v>
      </c>
      <c r="M21" s="12">
        <f>('2016-17 @ 191 Days'!M21)+ROUND('2016-17 @ 191 Days'!M21*$B$3,4)</f>
        <v>23.259199999999996</v>
      </c>
      <c r="N21" s="12">
        <f>('2016-17 @ 191 Days'!N21)+ROUND('2016-17 @ 191 Days'!N21*$B$3,4)</f>
        <v>23.780099999999997</v>
      </c>
      <c r="O21" s="12">
        <f>('2016-17 @ 191 Days'!O21)+ROUND('2016-17 @ 191 Days'!O21*$B$3,4)</f>
        <v>24.311800000000002</v>
      </c>
      <c r="P21" s="12">
        <f>('2016-17 @ 191 Days'!P21)+ROUND('2016-17 @ 191 Days'!P21*$B$3,4)</f>
        <v>24.853999999999996</v>
      </c>
      <c r="Q21" s="12">
        <f>('2016-17 @ 191 Days'!Q21)+ROUND('2016-17 @ 191 Days'!Q21*$B$3,4)</f>
        <v>25.417499999999997</v>
      </c>
      <c r="R21" s="12">
        <f>('2016-17 @ 191 Days'!R21)+ROUND('2016-17 @ 191 Days'!R21*$B$3,4)</f>
        <v>25.991499999999998</v>
      </c>
      <c r="S21" s="12">
        <f>('2016-17 @ 191 Days'!S21)+ROUND('2016-17 @ 191 Days'!S21*$B$3,4)</f>
        <v>26.5869</v>
      </c>
      <c r="T21" s="12">
        <f>('2016-17 @ 191 Days'!T21)+ROUND('2016-17 @ 191 Days'!T21*$B$3,4)</f>
        <v>27.192900000000005</v>
      </c>
      <c r="U21" s="12">
        <f>('2016-17 @ 191 Days'!U21)+ROUND('2016-17 @ 191 Days'!U21*$B$3,4)</f>
        <v>27.8095</v>
      </c>
      <c r="V21" s="12">
        <f>('2016-17 @ 191 Days'!V21)+ROUND('2016-17 @ 191 Days'!V21*$B$3,4)</f>
        <v>28.192299999999999</v>
      </c>
      <c r="W21" s="12">
        <f>('2016-17 @ 191 Days'!W21)+ROUND('2016-17 @ 191 Days'!W21*$B$3,4)</f>
        <v>28.574999999999999</v>
      </c>
    </row>
    <row r="22" spans="2:23" s="5" customFormat="1" ht="15.75" customHeight="1" x14ac:dyDescent="0.2">
      <c r="B22" s="10">
        <f t="shared" si="1"/>
        <v>16</v>
      </c>
      <c r="C22" s="12">
        <f t="shared" si="0"/>
        <v>17.142800000000001</v>
      </c>
      <c r="D22" s="12">
        <f>('2016-17 @ 191 Days'!D22)+ROUND('2016-17 @ 191 Days'!D22*$B$3,4)</f>
        <v>17.571399999999997</v>
      </c>
      <c r="E22" s="12">
        <f>('2016-17 @ 191 Days'!E22)+ROUND('2016-17 @ 191 Days'!E22*$B$3,4)</f>
        <v>18.3368</v>
      </c>
      <c r="F22" s="12">
        <f>('2016-17 @ 191 Days'!F22)+ROUND('2016-17 @ 191 Days'!F22*$B$3,4)</f>
        <v>19.134099999999997</v>
      </c>
      <c r="G22" s="12">
        <f>('2016-17 @ 191 Days'!G22)+ROUND('2016-17 @ 191 Days'!G22*$B$3,4)</f>
        <v>19.963400000000004</v>
      </c>
      <c r="H22" s="12">
        <f>('2016-17 @ 191 Days'!H22)+ROUND('2016-17 @ 191 Days'!H22*$B$3,4)</f>
        <v>20.845799999999997</v>
      </c>
      <c r="I22" s="12">
        <f>('2016-17 @ 191 Days'!I22)+ROUND('2016-17 @ 191 Days'!I22*$B$3,4)</f>
        <v>21.770900000000001</v>
      </c>
      <c r="J22" s="12">
        <f>('2016-17 @ 191 Days'!J22)+ROUND('2016-17 @ 191 Days'!J22*$B$3,4)</f>
        <v>22.738200000000003</v>
      </c>
      <c r="K22" s="12">
        <f>('2016-17 @ 191 Days'!K22)+ROUND('2016-17 @ 191 Days'!K22*$B$3,4)</f>
        <v>23.238</v>
      </c>
      <c r="L22" s="12">
        <f>('2016-17 @ 191 Days'!L22)+ROUND('2016-17 @ 191 Days'!L22*$B$3,4)</f>
        <v>23.758900000000001</v>
      </c>
      <c r="M22" s="12">
        <f>('2016-17 @ 191 Days'!M22)+ROUND('2016-17 @ 191 Days'!M22*$B$3,4)</f>
        <v>24.301100000000002</v>
      </c>
      <c r="N22" s="12">
        <f>('2016-17 @ 191 Days'!N22)+ROUND('2016-17 @ 191 Days'!N22*$B$3,4)</f>
        <v>24.843399999999995</v>
      </c>
      <c r="O22" s="12">
        <f>('2016-17 @ 191 Days'!O22)+ROUND('2016-17 @ 191 Days'!O22*$B$3,4)</f>
        <v>25.4069</v>
      </c>
      <c r="P22" s="12">
        <f>('2016-17 @ 191 Days'!P22)+ROUND('2016-17 @ 191 Days'!P22*$B$3,4)</f>
        <v>25.980899999999998</v>
      </c>
      <c r="Q22" s="12">
        <f>('2016-17 @ 191 Days'!Q22)+ROUND('2016-17 @ 191 Days'!Q22*$B$3,4)</f>
        <v>26.5657</v>
      </c>
      <c r="R22" s="12">
        <f>('2016-17 @ 191 Days'!R22)+ROUND('2016-17 @ 191 Days'!R22*$B$3,4)</f>
        <v>27.171699999999998</v>
      </c>
      <c r="S22" s="12">
        <f>('2016-17 @ 191 Days'!S22)+ROUND('2016-17 @ 191 Days'!S22*$B$3,4)</f>
        <v>27.7883</v>
      </c>
      <c r="T22" s="12">
        <f>('2016-17 @ 191 Days'!T22)+ROUND('2016-17 @ 191 Days'!T22*$B$3,4)</f>
        <v>28.426200000000001</v>
      </c>
      <c r="U22" s="12">
        <f>('2016-17 @ 191 Days'!U22)+ROUND('2016-17 @ 191 Days'!U22*$B$3,4)</f>
        <v>29.0748</v>
      </c>
      <c r="V22" s="12">
        <f>('2016-17 @ 191 Days'!V22)+ROUND('2016-17 @ 191 Days'!V22*$B$3,4)</f>
        <v>29.4788</v>
      </c>
      <c r="W22" s="12">
        <f>('2016-17 @ 191 Days'!W22)+ROUND('2016-17 @ 191 Days'!W22*$B$3,4)</f>
        <v>29.882699999999996</v>
      </c>
    </row>
    <row r="23" spans="2:23" s="5" customFormat="1" ht="15.75" customHeight="1" x14ac:dyDescent="0.2">
      <c r="B23" s="10">
        <f t="shared" si="1"/>
        <v>17</v>
      </c>
      <c r="C23" s="12">
        <f t="shared" si="0"/>
        <v>17.889600000000002</v>
      </c>
      <c r="D23" s="12">
        <f>('2016-17 @ 191 Days'!D23)+ROUND('2016-17 @ 191 Days'!D23*$B$3,4)</f>
        <v>18.3368</v>
      </c>
      <c r="E23" s="12">
        <f>('2016-17 @ 191 Days'!E23)+ROUND('2016-17 @ 191 Days'!E23*$B$3,4)</f>
        <v>19.134099999999997</v>
      </c>
      <c r="F23" s="12">
        <f>('2016-17 @ 191 Days'!F23)+ROUND('2016-17 @ 191 Days'!F23*$B$3,4)</f>
        <v>19.963400000000004</v>
      </c>
      <c r="G23" s="12">
        <f>('2016-17 @ 191 Days'!G23)+ROUND('2016-17 @ 191 Days'!G23*$B$3,4)</f>
        <v>20.845799999999997</v>
      </c>
      <c r="H23" s="12">
        <f>('2016-17 @ 191 Days'!H23)+ROUND('2016-17 @ 191 Days'!H23*$B$3,4)</f>
        <v>21.770900000000001</v>
      </c>
      <c r="I23" s="12">
        <f>('2016-17 @ 191 Days'!I23)+ROUND('2016-17 @ 191 Days'!I23*$B$3,4)</f>
        <v>22.738200000000003</v>
      </c>
      <c r="J23" s="12">
        <f>('2016-17 @ 191 Days'!J23)+ROUND('2016-17 @ 191 Days'!J23*$B$3,4)</f>
        <v>23.748399999999997</v>
      </c>
      <c r="K23" s="12">
        <f>('2016-17 @ 191 Days'!K23)+ROUND('2016-17 @ 191 Days'!K23*$B$3,4)</f>
        <v>24.279899999999998</v>
      </c>
      <c r="L23" s="12">
        <f>('2016-17 @ 191 Days'!L23)+ROUND('2016-17 @ 191 Days'!L23*$B$3,4)</f>
        <v>24.832799999999995</v>
      </c>
      <c r="M23" s="12">
        <f>('2016-17 @ 191 Days'!M23)+ROUND('2016-17 @ 191 Days'!M23*$B$3,4)</f>
        <v>25.396100000000001</v>
      </c>
      <c r="N23" s="12">
        <f>('2016-17 @ 191 Days'!N23)+ROUND('2016-17 @ 191 Days'!N23*$B$3,4)</f>
        <v>25.970299999999998</v>
      </c>
      <c r="O23" s="12">
        <f>('2016-17 @ 191 Days'!O23)+ROUND('2016-17 @ 191 Days'!O23*$B$3,4)</f>
        <v>26.554999999999996</v>
      </c>
      <c r="P23" s="12">
        <f>('2016-17 @ 191 Days'!P23)+ROUND('2016-17 @ 191 Days'!P23*$B$3,4)</f>
        <v>27.160999999999994</v>
      </c>
      <c r="Q23" s="12">
        <f>('2016-17 @ 191 Days'!Q23)+ROUND('2016-17 @ 191 Days'!Q23*$B$3,4)</f>
        <v>27.777699999999999</v>
      </c>
      <c r="R23" s="12">
        <f>('2016-17 @ 191 Days'!R23)+ROUND('2016-17 @ 191 Days'!R23*$B$3,4)</f>
        <v>28.415500000000002</v>
      </c>
      <c r="S23" s="12">
        <f>('2016-17 @ 191 Days'!S23)+ROUND('2016-17 @ 191 Days'!S23*$B$3,4)</f>
        <v>29.0642</v>
      </c>
      <c r="T23" s="12">
        <f>('2016-17 @ 191 Days'!T23)+ROUND('2016-17 @ 191 Days'!T23*$B$3,4)</f>
        <v>29.723300000000002</v>
      </c>
      <c r="U23" s="12">
        <f>('2016-17 @ 191 Days'!U23)+ROUND('2016-17 @ 191 Days'!U23*$B$3,4)</f>
        <v>30.414299999999997</v>
      </c>
      <c r="V23" s="12">
        <f>('2016-17 @ 191 Days'!V23)+ROUND('2016-17 @ 191 Days'!V23*$B$3,4)</f>
        <v>30.828899999999997</v>
      </c>
      <c r="W23" s="12">
        <f>('2016-17 @ 191 Days'!W23)+ROUND('2016-17 @ 191 Days'!W23*$B$3,4)</f>
        <v>31.254200000000001</v>
      </c>
    </row>
    <row r="24" spans="2:23" s="5" customFormat="1" ht="15.75" customHeight="1" x14ac:dyDescent="0.2">
      <c r="B24" s="10">
        <f t="shared" si="1"/>
        <v>18</v>
      </c>
      <c r="C24" s="12">
        <f t="shared" si="0"/>
        <v>18.667400000000001</v>
      </c>
      <c r="D24" s="12">
        <f>('2016-17 @ 191 Days'!D24)+ROUND('2016-17 @ 191 Days'!D24*$B$3,4)</f>
        <v>19.134099999999997</v>
      </c>
      <c r="E24" s="12">
        <f>('2016-17 @ 191 Days'!E24)+ROUND('2016-17 @ 191 Days'!E24*$B$3,4)</f>
        <v>19.963400000000004</v>
      </c>
      <c r="F24" s="12">
        <f>('2016-17 @ 191 Days'!F24)+ROUND('2016-17 @ 191 Days'!F24*$B$3,4)</f>
        <v>20.845799999999997</v>
      </c>
      <c r="G24" s="12">
        <f>('2016-17 @ 191 Days'!G24)+ROUND('2016-17 @ 191 Days'!G24*$B$3,4)</f>
        <v>21.770900000000001</v>
      </c>
      <c r="H24" s="12">
        <f>('2016-17 @ 191 Days'!H24)+ROUND('2016-17 @ 191 Days'!H24*$B$3,4)</f>
        <v>22.738200000000003</v>
      </c>
      <c r="I24" s="12">
        <f>('2016-17 @ 191 Days'!I24)+ROUND('2016-17 @ 191 Days'!I24*$B$3,4)</f>
        <v>23.748399999999997</v>
      </c>
      <c r="J24" s="12">
        <f>('2016-17 @ 191 Days'!J24)+ROUND('2016-17 @ 191 Days'!J24*$B$3,4)</f>
        <v>24.822099999999999</v>
      </c>
      <c r="K24" s="12">
        <f>('2016-17 @ 191 Days'!K24)+ROUND('2016-17 @ 191 Days'!K24*$B$3,4)</f>
        <v>25.3749</v>
      </c>
      <c r="L24" s="12">
        <f>('2016-17 @ 191 Days'!L24)+ROUND('2016-17 @ 191 Days'!L24*$B$3,4)</f>
        <v>25.949000000000002</v>
      </c>
      <c r="M24" s="12">
        <f>('2016-17 @ 191 Days'!M24)+ROUND('2016-17 @ 191 Days'!M24*$B$3,4)</f>
        <v>26.544399999999996</v>
      </c>
      <c r="N24" s="12">
        <f>('2016-17 @ 191 Days'!N24)+ROUND('2016-17 @ 191 Days'!N24*$B$3,4)</f>
        <v>27.139799999999997</v>
      </c>
      <c r="O24" s="12">
        <f>('2016-17 @ 191 Days'!O24)+ROUND('2016-17 @ 191 Days'!O24*$B$3,4)</f>
        <v>27.767000000000003</v>
      </c>
      <c r="P24" s="12">
        <f>('2016-17 @ 191 Days'!P24)+ROUND('2016-17 @ 191 Days'!P24*$B$3,4)</f>
        <v>28.394299999999998</v>
      </c>
      <c r="Q24" s="12">
        <f>('2016-17 @ 191 Days'!Q24)+ROUND('2016-17 @ 191 Days'!Q24*$B$3,4)</f>
        <v>29.042899999999999</v>
      </c>
      <c r="R24" s="12">
        <f>('2016-17 @ 191 Days'!R24)+ROUND('2016-17 @ 191 Days'!R24*$B$3,4)</f>
        <v>29.712700000000002</v>
      </c>
      <c r="S24" s="12">
        <f>('2016-17 @ 191 Days'!S24)+ROUND('2016-17 @ 191 Days'!S24*$B$3,4)</f>
        <v>30.392999999999997</v>
      </c>
      <c r="T24" s="12">
        <f>('2016-17 @ 191 Days'!T24)+ROUND('2016-17 @ 191 Days'!T24*$B$3,4)</f>
        <v>31.094799999999999</v>
      </c>
      <c r="U24" s="12">
        <f>('2016-17 @ 191 Days'!U24)+ROUND('2016-17 @ 191 Days'!U24*$B$3,4)</f>
        <v>31.807100000000002</v>
      </c>
      <c r="V24" s="12">
        <f>('2016-17 @ 191 Days'!V24)+ROUND('2016-17 @ 191 Days'!V24*$B$3,4)</f>
        <v>32.253599999999999</v>
      </c>
      <c r="W24" s="12">
        <f>('2016-17 @ 191 Days'!W24)+ROUND('2016-17 @ 191 Days'!W24*$B$3,4)</f>
        <v>32.700099999999999</v>
      </c>
    </row>
    <row r="25" spans="2:23" s="5" customFormat="1" ht="15.75" customHeight="1" x14ac:dyDescent="0.2">
      <c r="B25" s="10">
        <f t="shared" si="1"/>
        <v>19</v>
      </c>
      <c r="C25" s="12">
        <f t="shared" si="0"/>
        <v>19.476500000000001</v>
      </c>
      <c r="D25" s="12">
        <f>('2016-17 @ 191 Days'!D25)+ROUND('2016-17 @ 191 Days'!D25*$B$3,4)</f>
        <v>19.963400000000004</v>
      </c>
      <c r="E25" s="12">
        <f>('2016-17 @ 191 Days'!E25)+ROUND('2016-17 @ 191 Days'!E25*$B$3,4)</f>
        <v>20.845799999999997</v>
      </c>
      <c r="F25" s="12">
        <f>('2016-17 @ 191 Days'!F25)+ROUND('2016-17 @ 191 Days'!F25*$B$3,4)</f>
        <v>21.770900000000001</v>
      </c>
      <c r="G25" s="12">
        <f>('2016-17 @ 191 Days'!G25)+ROUND('2016-17 @ 191 Days'!G25*$B$3,4)</f>
        <v>22.738200000000003</v>
      </c>
      <c r="H25" s="12">
        <f>('2016-17 @ 191 Days'!H25)+ROUND('2016-17 @ 191 Days'!H25*$B$3,4)</f>
        <v>23.748399999999997</v>
      </c>
      <c r="I25" s="12">
        <f>('2016-17 @ 191 Days'!I25)+ROUND('2016-17 @ 191 Days'!I25*$B$3,4)</f>
        <v>24.822099999999999</v>
      </c>
      <c r="J25" s="12">
        <f>('2016-17 @ 191 Days'!J25)+ROUND('2016-17 @ 191 Days'!J25*$B$3,4)</f>
        <v>25.938399999999998</v>
      </c>
      <c r="K25" s="12">
        <f>('2016-17 @ 191 Days'!K25)+ROUND('2016-17 @ 191 Days'!K25*$B$3,4)</f>
        <v>26.523199999999999</v>
      </c>
      <c r="L25" s="12">
        <f>('2016-17 @ 191 Days'!L25)+ROUND('2016-17 @ 191 Days'!L25*$B$3,4)</f>
        <v>27.129199999999997</v>
      </c>
      <c r="M25" s="12">
        <f>('2016-17 @ 191 Days'!M25)+ROUND('2016-17 @ 191 Days'!M25*$B$3,4)</f>
        <v>27.745799999999996</v>
      </c>
      <c r="N25" s="12">
        <f>('2016-17 @ 191 Days'!N25)+ROUND('2016-17 @ 191 Days'!N25*$B$3,4)</f>
        <v>28.383699999999997</v>
      </c>
      <c r="O25" s="12">
        <f>('2016-17 @ 191 Days'!O25)+ROUND('2016-17 @ 191 Days'!O25*$B$3,4)</f>
        <v>29.0322</v>
      </c>
      <c r="P25" s="12">
        <f>('2016-17 @ 191 Days'!P25)+ROUND('2016-17 @ 191 Days'!P25*$B$3,4)</f>
        <v>29.691399999999998</v>
      </c>
      <c r="Q25" s="12">
        <f>('2016-17 @ 191 Days'!Q25)+ROUND('2016-17 @ 191 Days'!Q25*$B$3,4)</f>
        <v>30.382400000000001</v>
      </c>
      <c r="R25" s="12">
        <f>('2016-17 @ 191 Days'!R25)+ROUND('2016-17 @ 191 Days'!R25*$B$3,4)</f>
        <v>31.073600000000003</v>
      </c>
      <c r="S25" s="12">
        <f>('2016-17 @ 191 Days'!S25)+ROUND('2016-17 @ 191 Days'!S25*$B$3,4)</f>
        <v>31.796500000000002</v>
      </c>
      <c r="T25" s="12">
        <f>('2016-17 @ 191 Days'!T25)+ROUND('2016-17 @ 191 Days'!T25*$B$3,4)</f>
        <v>32.530099999999997</v>
      </c>
      <c r="U25" s="12">
        <f>('2016-17 @ 191 Days'!U25)+ROUND('2016-17 @ 191 Days'!U25*$B$3,4)</f>
        <v>33.2849</v>
      </c>
      <c r="V25" s="12">
        <f>('2016-17 @ 191 Days'!V25)+ROUND('2016-17 @ 191 Days'!V25*$B$3,4)</f>
        <v>33.742100000000001</v>
      </c>
      <c r="W25" s="12">
        <f>('2016-17 @ 191 Days'!W25)+ROUND('2016-17 @ 191 Days'!W25*$B$3,4)</f>
        <v>34.209800000000001</v>
      </c>
    </row>
    <row r="26" spans="2:23" s="5" customFormat="1" ht="15.75" customHeight="1" x14ac:dyDescent="0.2">
      <c r="B26" s="10">
        <f t="shared" si="1"/>
        <v>20</v>
      </c>
      <c r="C26" s="12">
        <f t="shared" si="0"/>
        <v>20.337399999999999</v>
      </c>
      <c r="D26" s="12">
        <f>('2016-17 @ 191 Days'!D26)+ROUND('2016-17 @ 191 Days'!D26*$B$3,4)</f>
        <v>20.845799999999997</v>
      </c>
      <c r="E26" s="12">
        <f>('2016-17 @ 191 Days'!E26)+ROUND('2016-17 @ 191 Days'!E26*$B$3,4)</f>
        <v>21.770900000000001</v>
      </c>
      <c r="F26" s="12">
        <f>('2016-17 @ 191 Days'!F26)+ROUND('2016-17 @ 191 Days'!F26*$B$3,4)</f>
        <v>22.738200000000003</v>
      </c>
      <c r="G26" s="12">
        <f>('2016-17 @ 191 Days'!G26)+ROUND('2016-17 @ 191 Days'!G26*$B$3,4)</f>
        <v>23.748399999999997</v>
      </c>
      <c r="H26" s="12">
        <f>('2016-17 @ 191 Days'!H26)+ROUND('2016-17 @ 191 Days'!H26*$B$3,4)</f>
        <v>24.822099999999999</v>
      </c>
      <c r="I26" s="12">
        <f>('2016-17 @ 191 Days'!I26)+ROUND('2016-17 @ 191 Days'!I26*$B$3,4)</f>
        <v>25.938399999999998</v>
      </c>
      <c r="J26" s="12">
        <f>('2016-17 @ 191 Days'!J26)+ROUND('2016-17 @ 191 Days'!J26*$B$3,4)</f>
        <v>27.118500000000001</v>
      </c>
      <c r="K26" s="12">
        <f>('2016-17 @ 191 Days'!K26)+ROUND('2016-17 @ 191 Days'!K26*$B$3,4)</f>
        <v>27.735199999999995</v>
      </c>
      <c r="L26" s="12">
        <f>('2016-17 @ 191 Days'!L26)+ROUND('2016-17 @ 191 Days'!L26*$B$3,4)</f>
        <v>28.362400000000001</v>
      </c>
      <c r="M26" s="12">
        <f>('2016-17 @ 191 Days'!M26)+ROUND('2016-17 @ 191 Days'!M26*$B$3,4)</f>
        <v>29.010899999999996</v>
      </c>
      <c r="N26" s="12">
        <f>('2016-17 @ 191 Days'!N26)+ROUND('2016-17 @ 191 Days'!N26*$B$3,4)</f>
        <v>29.680799999999998</v>
      </c>
      <c r="O26" s="12">
        <f>('2016-17 @ 191 Days'!O26)+ROUND('2016-17 @ 191 Days'!O26*$B$3,4)</f>
        <v>30.361199999999997</v>
      </c>
      <c r="P26" s="12">
        <f>('2016-17 @ 191 Days'!P26)+ROUND('2016-17 @ 191 Days'!P26*$B$3,4)</f>
        <v>31.062899999999999</v>
      </c>
      <c r="Q26" s="12">
        <f>('2016-17 @ 191 Days'!Q26)+ROUND('2016-17 @ 191 Days'!Q26*$B$3,4)</f>
        <v>31.775099999999995</v>
      </c>
      <c r="R26" s="12">
        <f>('2016-17 @ 191 Days'!R26)+ROUND('2016-17 @ 191 Days'!R26*$B$3,4)</f>
        <v>32.508800000000001</v>
      </c>
      <c r="S26" s="12">
        <f>('2016-17 @ 191 Days'!S26)+ROUND('2016-17 @ 191 Days'!S26*$B$3,4)</f>
        <v>33.263499999999993</v>
      </c>
      <c r="T26" s="12">
        <f>('2016-17 @ 191 Days'!T26)+ROUND('2016-17 @ 191 Days'!T26*$B$3,4)</f>
        <v>34.029100000000007</v>
      </c>
      <c r="U26" s="12">
        <f>('2016-17 @ 191 Days'!U26)+ROUND('2016-17 @ 191 Days'!U26*$B$3,4)</f>
        <v>34.82650000000001</v>
      </c>
      <c r="V26" s="12">
        <f>('2016-17 @ 191 Days'!V26)+ROUND('2016-17 @ 191 Days'!V26*$B$3,4)</f>
        <v>35.315500000000007</v>
      </c>
      <c r="W26" s="12">
        <f>('2016-17 @ 191 Days'!W26)+ROUND('2016-17 @ 191 Days'!W26*$B$3,4)</f>
        <v>35.804600000000015</v>
      </c>
    </row>
    <row r="27" spans="2:23" s="5" customFormat="1" ht="15.75" customHeight="1" x14ac:dyDescent="0.2">
      <c r="B27" s="10">
        <f t="shared" si="1"/>
        <v>21</v>
      </c>
      <c r="C27" s="12">
        <f t="shared" si="0"/>
        <v>21.239899999999999</v>
      </c>
      <c r="D27" s="12">
        <f>('2016-17 @ 191 Days'!D27)+ROUND('2016-17 @ 191 Days'!D27*$B$3,4)</f>
        <v>21.770900000000001</v>
      </c>
      <c r="E27" s="12">
        <f>('2016-17 @ 191 Days'!E27)+ROUND('2016-17 @ 191 Days'!E27*$B$3,4)</f>
        <v>22.738200000000003</v>
      </c>
      <c r="F27" s="12">
        <f>('2016-17 @ 191 Days'!F27)+ROUND('2016-17 @ 191 Days'!F27*$B$3,4)</f>
        <v>23.748399999999997</v>
      </c>
      <c r="G27" s="12">
        <f>('2016-17 @ 191 Days'!G27)+ROUND('2016-17 @ 191 Days'!G27*$B$3,4)</f>
        <v>24.822099999999999</v>
      </c>
      <c r="H27" s="12">
        <f>('2016-17 @ 191 Days'!H27)+ROUND('2016-17 @ 191 Days'!H27*$B$3,4)</f>
        <v>25.938399999999998</v>
      </c>
      <c r="I27" s="12">
        <f>('2016-17 @ 191 Days'!I27)+ROUND('2016-17 @ 191 Days'!I27*$B$3,4)</f>
        <v>27.118500000000001</v>
      </c>
      <c r="J27" s="12">
        <f>('2016-17 @ 191 Days'!J27)+ROUND('2016-17 @ 191 Days'!J27*$B$3,4)</f>
        <v>28.351700000000001</v>
      </c>
      <c r="K27" s="12">
        <f>('2016-17 @ 191 Days'!K27)+ROUND('2016-17 @ 191 Days'!K27*$B$3,4)</f>
        <v>29.000299999999999</v>
      </c>
      <c r="L27" s="12">
        <f>('2016-17 @ 191 Days'!L27)+ROUND('2016-17 @ 191 Days'!L27*$B$3,4)</f>
        <v>29.659500000000001</v>
      </c>
      <c r="M27" s="12">
        <f>('2016-17 @ 191 Days'!M27)+ROUND('2016-17 @ 191 Days'!M27*$B$3,4)</f>
        <v>30.339899999999997</v>
      </c>
      <c r="N27" s="12">
        <f>('2016-17 @ 191 Days'!N27)+ROUND('2016-17 @ 191 Days'!N27*$B$3,4)</f>
        <v>31.041499999999999</v>
      </c>
      <c r="O27" s="12">
        <f>('2016-17 @ 191 Days'!O27)+ROUND('2016-17 @ 191 Days'!O27*$B$3,4)</f>
        <v>31.753999999999998</v>
      </c>
      <c r="P27" s="12">
        <f>('2016-17 @ 191 Days'!P27)+ROUND('2016-17 @ 191 Days'!P27*$B$3,4)</f>
        <v>32.4876</v>
      </c>
      <c r="Q27" s="12">
        <f>('2016-17 @ 191 Days'!Q27)+ROUND('2016-17 @ 191 Days'!Q27*$B$3,4)</f>
        <v>33.242299999999993</v>
      </c>
      <c r="R27" s="12">
        <f>('2016-17 @ 191 Days'!R27)+ROUND('2016-17 @ 191 Days'!R27*$B$3,4)</f>
        <v>34.018399999999993</v>
      </c>
      <c r="S27" s="12">
        <f>('2016-17 @ 191 Days'!S27)+ROUND('2016-17 @ 191 Days'!S27*$B$3,4)</f>
        <v>34.805199999999999</v>
      </c>
      <c r="T27" s="12">
        <f>('2016-17 @ 191 Days'!T27)+ROUND('2016-17 @ 191 Days'!T27*$B$3,4)</f>
        <v>35.613200000000013</v>
      </c>
      <c r="U27" s="12">
        <f>('2016-17 @ 191 Days'!U27)+ROUND('2016-17 @ 191 Days'!U27*$B$3,4)</f>
        <v>36.442399999999992</v>
      </c>
      <c r="V27" s="12">
        <f>('2016-17 @ 191 Days'!V27)+ROUND('2016-17 @ 191 Days'!V27*$B$3,4)</f>
        <v>36.952800000000011</v>
      </c>
      <c r="W27" s="12">
        <f>('2016-17 @ 191 Days'!W27)+ROUND('2016-17 @ 191 Days'!W27*$B$3,4)</f>
        <v>37.473700000000008</v>
      </c>
    </row>
    <row r="28" spans="2:23" s="5" customFormat="1" ht="15.75" customHeight="1" x14ac:dyDescent="0.2">
      <c r="B28" s="10">
        <f t="shared" si="1"/>
        <v>22</v>
      </c>
      <c r="C28" s="12">
        <f t="shared" si="0"/>
        <v>22.183599999999998</v>
      </c>
      <c r="D28" s="12">
        <f>('2016-17 @ 191 Days'!D28)+ROUND('2016-17 @ 191 Days'!D28*$B$3,4)</f>
        <v>22.738200000000003</v>
      </c>
      <c r="E28" s="12">
        <f>('2016-17 @ 191 Days'!E28)+ROUND('2016-17 @ 191 Days'!E28*$B$3,4)</f>
        <v>23.748399999999997</v>
      </c>
      <c r="F28" s="12">
        <f>('2016-17 @ 191 Days'!F28)+ROUND('2016-17 @ 191 Days'!F28*$B$3,4)</f>
        <v>24.822099999999999</v>
      </c>
      <c r="G28" s="12">
        <f>('2016-17 @ 191 Days'!G28)+ROUND('2016-17 @ 191 Days'!G28*$B$3,4)</f>
        <v>25.938399999999998</v>
      </c>
      <c r="H28" s="12">
        <f>('2016-17 @ 191 Days'!H28)+ROUND('2016-17 @ 191 Days'!H28*$B$3,4)</f>
        <v>27.118500000000001</v>
      </c>
      <c r="I28" s="12">
        <f>('2016-17 @ 191 Days'!I28)+ROUND('2016-17 @ 191 Days'!I28*$B$3,4)</f>
        <v>28.351700000000001</v>
      </c>
      <c r="J28" s="12">
        <f>('2016-17 @ 191 Days'!J28)+ROUND('2016-17 @ 191 Days'!J28*$B$3,4)</f>
        <v>29.648900000000001</v>
      </c>
      <c r="K28" s="12">
        <f>('2016-17 @ 191 Days'!K28)+ROUND('2016-17 @ 191 Days'!K28*$B$3,4)</f>
        <v>30.3293</v>
      </c>
      <c r="L28" s="12">
        <f>('2016-17 @ 191 Days'!L28)+ROUND('2016-17 @ 191 Days'!L28*$B$3,4)</f>
        <v>31.020399999999995</v>
      </c>
      <c r="M28" s="12">
        <f>('2016-17 @ 191 Days'!M28)+ROUND('2016-17 @ 191 Days'!M28*$B$3,4)</f>
        <v>31.743299999999998</v>
      </c>
      <c r="N28" s="12">
        <f>('2016-17 @ 191 Days'!N28)+ROUND('2016-17 @ 191 Days'!N28*$B$3,4)</f>
        <v>32.476799999999997</v>
      </c>
      <c r="O28" s="12">
        <f>('2016-17 @ 191 Days'!O28)+ROUND('2016-17 @ 191 Days'!O28*$B$3,4)</f>
        <v>33.221099999999993</v>
      </c>
      <c r="P28" s="12">
        <f>('2016-17 @ 191 Days'!P28)+ROUND('2016-17 @ 191 Days'!P28*$B$3,4)</f>
        <v>33.997099999999996</v>
      </c>
      <c r="Q28" s="12">
        <f>('2016-17 @ 191 Days'!Q28)+ROUND('2016-17 @ 191 Days'!Q28*$B$3,4)</f>
        <v>34.783899999999996</v>
      </c>
      <c r="R28" s="12">
        <f>('2016-17 @ 191 Days'!R28)+ROUND('2016-17 @ 191 Days'!R28*$B$3,4)</f>
        <v>35.59190000000001</v>
      </c>
      <c r="S28" s="12">
        <f>('2016-17 @ 191 Days'!S28)+ROUND('2016-17 @ 191 Days'!S28*$B$3,4)</f>
        <v>36.421100000000003</v>
      </c>
      <c r="T28" s="12">
        <f>('2016-17 @ 191 Days'!T28)+ROUND('2016-17 @ 191 Days'!T28*$B$3,4)</f>
        <v>37.271700000000003</v>
      </c>
      <c r="U28" s="12">
        <f>('2016-17 @ 191 Days'!U28)+ROUND('2016-17 @ 191 Days'!U28*$B$3,4)</f>
        <v>38.143500000000003</v>
      </c>
      <c r="V28" s="12">
        <f>('2016-17 @ 191 Days'!V28)+ROUND('2016-17 @ 191 Days'!V28*$B$3,4)</f>
        <v>38.685700000000004</v>
      </c>
      <c r="W28" s="12">
        <f>('2016-17 @ 191 Days'!W28)+ROUND('2016-17 @ 191 Days'!W28*$B$3,4)</f>
        <v>39.228000000000002</v>
      </c>
    </row>
    <row r="29" spans="2:23" s="5" customFormat="1" ht="15.75" customHeight="1" x14ac:dyDescent="0.2">
      <c r="B29" s="10">
        <f t="shared" si="1"/>
        <v>23</v>
      </c>
      <c r="C29" s="12">
        <f t="shared" si="0"/>
        <v>23.1692</v>
      </c>
      <c r="D29" s="12">
        <f>('2016-17 @ 191 Days'!D29)+ROUND('2016-17 @ 191 Days'!D29*$B$3,4)</f>
        <v>23.748399999999997</v>
      </c>
      <c r="E29" s="12">
        <f>('2016-17 @ 191 Days'!E29)+ROUND('2016-17 @ 191 Days'!E29*$B$3,4)</f>
        <v>24.822099999999999</v>
      </c>
      <c r="F29" s="12">
        <f>('2016-17 @ 191 Days'!F29)+ROUND('2016-17 @ 191 Days'!F29*$B$3,4)</f>
        <v>25.938399999999998</v>
      </c>
      <c r="G29" s="12">
        <f>('2016-17 @ 191 Days'!G29)+ROUND('2016-17 @ 191 Days'!G29*$B$3,4)</f>
        <v>27.118500000000001</v>
      </c>
      <c r="H29" s="12">
        <f>('2016-17 @ 191 Days'!H29)+ROUND('2016-17 @ 191 Days'!H29*$B$3,4)</f>
        <v>28.351700000000001</v>
      </c>
      <c r="I29" s="12">
        <f>('2016-17 @ 191 Days'!I29)+ROUND('2016-17 @ 191 Days'!I29*$B$3,4)</f>
        <v>29.648900000000001</v>
      </c>
      <c r="J29" s="12">
        <f>('2016-17 @ 191 Days'!J29)+ROUND('2016-17 @ 191 Days'!J29*$B$3,4)</f>
        <v>31.009599999999999</v>
      </c>
      <c r="K29" s="12">
        <f>('2016-17 @ 191 Days'!K29)+ROUND('2016-17 @ 191 Days'!K29*$B$3,4)</f>
        <v>31.722100000000001</v>
      </c>
      <c r="L29" s="12">
        <f>('2016-17 @ 191 Days'!L29)+ROUND('2016-17 @ 191 Days'!L29*$B$3,4)</f>
        <v>32.455600000000004</v>
      </c>
      <c r="M29" s="12">
        <f>('2016-17 @ 191 Days'!M29)+ROUND('2016-17 @ 191 Days'!M29*$B$3,4)</f>
        <v>33.210400000000007</v>
      </c>
      <c r="N29" s="12">
        <f>('2016-17 @ 191 Days'!N29)+ROUND('2016-17 @ 191 Days'!N29*$B$3,4)</f>
        <v>33.975999999999999</v>
      </c>
      <c r="O29" s="12">
        <f>('2016-17 @ 191 Days'!O29)+ROUND('2016-17 @ 191 Days'!O29*$B$3,4)</f>
        <v>34.762700000000002</v>
      </c>
      <c r="P29" s="12">
        <f>('2016-17 @ 191 Days'!P29)+ROUND('2016-17 @ 191 Days'!P29*$B$3,4)</f>
        <v>35.570699999999995</v>
      </c>
      <c r="Q29" s="12">
        <f>('2016-17 @ 191 Days'!Q29)+ROUND('2016-17 @ 191 Days'!Q29*$B$3,4)</f>
        <v>36.400000000000006</v>
      </c>
      <c r="R29" s="12">
        <f>('2016-17 @ 191 Days'!R29)+ROUND('2016-17 @ 191 Days'!R29*$B$3,4)</f>
        <v>37.250500000000009</v>
      </c>
      <c r="S29" s="12">
        <f>('2016-17 @ 191 Days'!S29)+ROUND('2016-17 @ 191 Days'!S29*$B$3,4)</f>
        <v>38.122200000000014</v>
      </c>
      <c r="T29" s="12">
        <f>('2016-17 @ 191 Days'!T29)+ROUND('2016-17 @ 191 Days'!T29*$B$3,4)</f>
        <v>39.015299999999996</v>
      </c>
      <c r="U29" s="12">
        <f>('2016-17 @ 191 Days'!U29)+ROUND('2016-17 @ 191 Days'!U29*$B$3,4)</f>
        <v>39.929700000000004</v>
      </c>
      <c r="V29" s="12">
        <f>('2016-17 @ 191 Days'!V29)+ROUND('2016-17 @ 191 Days'!V29*$B$3,4)</f>
        <v>40.493100000000005</v>
      </c>
      <c r="W29" s="12">
        <f>('2016-17 @ 191 Days'!W29)+ROUND('2016-17 @ 191 Days'!W29*$B$3,4)</f>
        <v>41.0672</v>
      </c>
    </row>
    <row r="30" spans="2:23" s="5" customFormat="1" ht="15.75" customHeight="1" x14ac:dyDescent="0.2">
      <c r="B30" s="10">
        <f t="shared" si="1"/>
        <v>24</v>
      </c>
      <c r="C30" s="12">
        <f t="shared" si="0"/>
        <v>24.216699999999999</v>
      </c>
      <c r="D30" s="12">
        <f>('2016-17 @ 191 Days'!D30)+ROUND('2016-17 @ 191 Days'!D30*$B$3,4)</f>
        <v>24.822099999999999</v>
      </c>
      <c r="E30" s="12">
        <f>('2016-17 @ 191 Days'!E30)+ROUND('2016-17 @ 191 Days'!E30*$B$3,4)</f>
        <v>25.938399999999998</v>
      </c>
      <c r="F30" s="12">
        <f>('2016-17 @ 191 Days'!F30)+ROUND('2016-17 @ 191 Days'!F30*$B$3,4)</f>
        <v>27.118500000000001</v>
      </c>
      <c r="G30" s="12">
        <f>('2016-17 @ 191 Days'!G30)+ROUND('2016-17 @ 191 Days'!G30*$B$3,4)</f>
        <v>28.351700000000001</v>
      </c>
      <c r="H30" s="12">
        <f>('2016-17 @ 191 Days'!H30)+ROUND('2016-17 @ 191 Days'!H30*$B$3,4)</f>
        <v>29.648900000000001</v>
      </c>
      <c r="I30" s="12">
        <f>('2016-17 @ 191 Days'!I30)+ROUND('2016-17 @ 191 Days'!I30*$B$3,4)</f>
        <v>31.009599999999999</v>
      </c>
      <c r="J30" s="12">
        <f>('2016-17 @ 191 Days'!J30)+ROUND('2016-17 @ 191 Days'!J30*$B$3,4)</f>
        <v>32.4343</v>
      </c>
      <c r="K30" s="12">
        <f>('2016-17 @ 191 Days'!K30)+ROUND('2016-17 @ 191 Days'!K30*$B$3,4)</f>
        <v>33.189199999999992</v>
      </c>
      <c r="L30" s="12">
        <f>('2016-17 @ 191 Days'!L30)+ROUND('2016-17 @ 191 Days'!L30*$B$3,4)</f>
        <v>33.954599999999999</v>
      </c>
      <c r="M30" s="12">
        <f>('2016-17 @ 191 Days'!M30)+ROUND('2016-17 @ 191 Days'!M30*$B$3,4)</f>
        <v>34.752099999999999</v>
      </c>
      <c r="N30" s="12">
        <f>('2016-17 @ 191 Days'!N30)+ROUND('2016-17 @ 191 Days'!N30*$B$3,4)</f>
        <v>35.560099999999998</v>
      </c>
      <c r="O30" s="12">
        <f>('2016-17 @ 191 Days'!O30)+ROUND('2016-17 @ 191 Days'!O30*$B$3,4)</f>
        <v>36.389400000000009</v>
      </c>
      <c r="P30" s="12">
        <f>('2016-17 @ 191 Days'!P30)+ROUND('2016-17 @ 191 Days'!P30*$B$3,4)</f>
        <v>37.229199999999999</v>
      </c>
      <c r="Q30" s="12">
        <f>('2016-17 @ 191 Days'!Q30)+ROUND('2016-17 @ 191 Days'!Q30*$B$3,4)</f>
        <v>38.101000000000006</v>
      </c>
      <c r="R30" s="12">
        <f>('2016-17 @ 191 Days'!R30)+ROUND('2016-17 @ 191 Days'!R30*$B$3,4)</f>
        <v>38.994100000000003</v>
      </c>
      <c r="S30" s="12">
        <f>('2016-17 @ 191 Days'!S30)+ROUND('2016-17 @ 191 Days'!S30*$B$3,4)</f>
        <v>39.908300000000011</v>
      </c>
      <c r="T30" s="12">
        <f>('2016-17 @ 191 Days'!T30)+ROUND('2016-17 @ 191 Days'!T30*$B$3,4)</f>
        <v>40.844000000000001</v>
      </c>
      <c r="U30" s="12">
        <f>('2016-17 @ 191 Days'!U30)+ROUND('2016-17 @ 191 Days'!U30*$B$3,4)</f>
        <v>41.811400000000013</v>
      </c>
      <c r="V30" s="12">
        <f>('2016-17 @ 191 Days'!V30)+ROUND('2016-17 @ 191 Days'!V30*$B$3,4)</f>
        <v>42.396200000000007</v>
      </c>
      <c r="W30" s="12">
        <f>('2016-17 @ 191 Days'!W30)+ROUND('2016-17 @ 191 Days'!W30*$B$3,4)</f>
        <v>43.002300000000005</v>
      </c>
    </row>
    <row r="31" spans="2:23" s="5" customFormat="1" ht="15.75" customHeight="1" x14ac:dyDescent="0.2">
      <c r="B31" s="10">
        <f t="shared" si="1"/>
        <v>25</v>
      </c>
      <c r="C31" s="12">
        <f t="shared" si="0"/>
        <v>25.305800000000001</v>
      </c>
      <c r="D31" s="12">
        <f>('2016-17 @ 191 Days'!D31)+ROUND('2016-17 @ 191 Days'!D31*$B$3,4)</f>
        <v>25.938399999999998</v>
      </c>
      <c r="E31" s="12">
        <f>('2016-17 @ 191 Days'!E31)+ROUND('2016-17 @ 191 Days'!E31*$B$3,4)</f>
        <v>27.118500000000001</v>
      </c>
      <c r="F31" s="12">
        <f>('2016-17 @ 191 Days'!F31)+ROUND('2016-17 @ 191 Days'!F31*$B$3,4)</f>
        <v>28.351700000000001</v>
      </c>
      <c r="G31" s="12">
        <f>('2016-17 @ 191 Days'!G31)+ROUND('2016-17 @ 191 Days'!G31*$B$3,4)</f>
        <v>29.648900000000001</v>
      </c>
      <c r="H31" s="12">
        <f>('2016-17 @ 191 Days'!H31)+ROUND('2016-17 @ 191 Days'!H31*$B$3,4)</f>
        <v>31.009599999999999</v>
      </c>
      <c r="I31" s="12">
        <f>('2016-17 @ 191 Days'!I31)+ROUND('2016-17 @ 191 Days'!I31*$B$3,4)</f>
        <v>32.4343</v>
      </c>
      <c r="J31" s="12">
        <f>('2016-17 @ 191 Days'!J31)+ROUND('2016-17 @ 191 Days'!J31*$B$3,4)</f>
        <v>33.943999999999996</v>
      </c>
      <c r="K31" s="12">
        <f>('2016-17 @ 191 Days'!K31)+ROUND('2016-17 @ 191 Days'!K31*$B$3,4)</f>
        <v>34.730699999999999</v>
      </c>
      <c r="L31" s="12">
        <f>('2016-17 @ 191 Days'!L31)+ROUND('2016-17 @ 191 Days'!L31*$B$3,4)</f>
        <v>35.538800000000009</v>
      </c>
      <c r="M31" s="12">
        <f>('2016-17 @ 191 Days'!M31)+ROUND('2016-17 @ 191 Days'!M31*$B$3,4)</f>
        <v>36.368000000000002</v>
      </c>
      <c r="N31" s="12">
        <f>('2016-17 @ 191 Days'!N31)+ROUND('2016-17 @ 191 Days'!N31*$B$3,4)</f>
        <v>37.207900000000009</v>
      </c>
      <c r="O31" s="12">
        <f>('2016-17 @ 191 Days'!O31)+ROUND('2016-17 @ 191 Days'!O31*$B$3,4)</f>
        <v>38.07970000000001</v>
      </c>
      <c r="P31" s="12">
        <f>('2016-17 @ 191 Days'!P31)+ROUND('2016-17 @ 191 Days'!P31*$B$3,4)</f>
        <v>38.972700000000003</v>
      </c>
      <c r="Q31" s="12">
        <f>('2016-17 @ 191 Days'!Q31)+ROUND('2016-17 @ 191 Days'!Q31*$B$3,4)</f>
        <v>39.887100000000004</v>
      </c>
      <c r="R31" s="12">
        <f>('2016-17 @ 191 Days'!R31)+ROUND('2016-17 @ 191 Days'!R31*$B$3,4)</f>
        <v>40.822700000000005</v>
      </c>
      <c r="S31" s="12">
        <f>('2016-17 @ 191 Days'!S31)+ROUND('2016-17 @ 191 Days'!S31*$B$3,4)</f>
        <v>41.790200000000013</v>
      </c>
      <c r="T31" s="12">
        <f>('2016-17 @ 191 Days'!T31)+ROUND('2016-17 @ 191 Days'!T31*$B$3,4)</f>
        <v>42.768300000000004</v>
      </c>
      <c r="U31" s="12">
        <f>('2016-17 @ 191 Days'!U31)+ROUND('2016-17 @ 191 Days'!U31*$B$3,4)</f>
        <v>43.778300000000002</v>
      </c>
      <c r="V31" s="12">
        <f>('2016-17 @ 191 Days'!V31)+ROUND('2016-17 @ 191 Days'!V31*$B$3,4)</f>
        <v>44.395000000000003</v>
      </c>
      <c r="W31" s="12">
        <f>('2016-17 @ 191 Days'!W31)+ROUND('2016-17 @ 191 Days'!W31*$B$3,4)</f>
        <v>45.032900000000012</v>
      </c>
    </row>
    <row r="32" spans="2:23" s="5" customFormat="1" ht="15.75" customHeight="1" x14ac:dyDescent="0.2">
      <c r="B32" s="10">
        <f t="shared" si="1"/>
        <v>26</v>
      </c>
      <c r="C32" s="12">
        <f t="shared" si="0"/>
        <v>26.457100000000001</v>
      </c>
      <c r="D32" s="12">
        <f>('2016-17 @ 191 Days'!D32)+ROUND('2016-17 @ 191 Days'!D32*$B$3,4)</f>
        <v>27.118500000000001</v>
      </c>
      <c r="E32" s="12">
        <f>('2016-17 @ 191 Days'!E32)+ROUND('2016-17 @ 191 Days'!E32*$B$3,4)</f>
        <v>28.351700000000001</v>
      </c>
      <c r="F32" s="12">
        <f>('2016-17 @ 191 Days'!F32)+ROUND('2016-17 @ 191 Days'!F32*$B$3,4)</f>
        <v>29.648900000000001</v>
      </c>
      <c r="G32" s="12">
        <f>('2016-17 @ 191 Days'!G32)+ROUND('2016-17 @ 191 Days'!G32*$B$3,4)</f>
        <v>31.009599999999999</v>
      </c>
      <c r="H32" s="12">
        <f>('2016-17 @ 191 Days'!H32)+ROUND('2016-17 @ 191 Days'!H32*$B$3,4)</f>
        <v>32.4343</v>
      </c>
      <c r="I32" s="12">
        <f>('2016-17 @ 191 Days'!I32)+ROUND('2016-17 @ 191 Days'!I32*$B$3,4)</f>
        <v>33.943999999999996</v>
      </c>
      <c r="J32" s="12">
        <f>('2016-17 @ 191 Days'!J32)+ROUND('2016-17 @ 191 Days'!J32*$B$3,4)</f>
        <v>35.517600000000002</v>
      </c>
      <c r="K32" s="12">
        <f>('2016-17 @ 191 Days'!K32)+ROUND('2016-17 @ 191 Days'!K32*$B$3,4)</f>
        <v>36.346800000000009</v>
      </c>
      <c r="L32" s="12">
        <f>('2016-17 @ 191 Days'!L32)+ROUND('2016-17 @ 191 Days'!L32*$B$3,4)</f>
        <v>37.186700000000009</v>
      </c>
      <c r="M32" s="12">
        <f>('2016-17 @ 191 Days'!M32)+ROUND('2016-17 @ 191 Days'!M32*$B$3,4)</f>
        <v>38.058400000000006</v>
      </c>
      <c r="N32" s="12">
        <f>('2016-17 @ 191 Days'!N32)+ROUND('2016-17 @ 191 Days'!N32*$B$3,4)</f>
        <v>38.951599999999999</v>
      </c>
      <c r="O32" s="12">
        <f>('2016-17 @ 191 Days'!O32)+ROUND('2016-17 @ 191 Days'!O32*$B$3,4)</f>
        <v>39.865800000000007</v>
      </c>
      <c r="P32" s="12">
        <f>('2016-17 @ 191 Days'!P32)+ROUND('2016-17 @ 191 Days'!P32*$B$3,4)</f>
        <v>40.801499999999997</v>
      </c>
      <c r="Q32" s="12">
        <f>('2016-17 @ 191 Days'!Q32)+ROUND('2016-17 @ 191 Days'!Q32*$B$3,4)</f>
        <v>41.758200000000002</v>
      </c>
      <c r="R32" s="12">
        <f>('2016-17 @ 191 Days'!R32)+ROUND('2016-17 @ 191 Days'!R32*$B$3,4)</f>
        <v>42.747</v>
      </c>
      <c r="S32" s="12">
        <f>('2016-17 @ 191 Days'!S32)+ROUND('2016-17 @ 191 Days'!S32*$B$3,4)</f>
        <v>43.756900000000002</v>
      </c>
      <c r="T32" s="12">
        <f>('2016-17 @ 191 Days'!T32)+ROUND('2016-17 @ 191 Days'!T32*$B$3,4)</f>
        <v>44.7883</v>
      </c>
      <c r="U32" s="12">
        <f>('2016-17 @ 191 Days'!U32)+ROUND('2016-17 @ 191 Days'!U32*$B$3,4)</f>
        <v>45.851600000000005</v>
      </c>
      <c r="V32" s="12">
        <f>('2016-17 @ 191 Days'!V32)+ROUND('2016-17 @ 191 Days'!V32*$B$3,4)</f>
        <v>46.500100000000003</v>
      </c>
      <c r="W32" s="12">
        <f>('2016-17 @ 191 Days'!W32)+ROUND('2016-17 @ 191 Days'!W32*$B$3,4)</f>
        <v>47.159200000000006</v>
      </c>
    </row>
    <row r="33" spans="2:23" s="5" customFormat="1" ht="15.75" customHeight="1" x14ac:dyDescent="0.2">
      <c r="B33" s="10">
        <f t="shared" si="1"/>
        <v>27</v>
      </c>
      <c r="C33" s="12">
        <f t="shared" si="0"/>
        <v>27.6602</v>
      </c>
      <c r="D33" s="12">
        <f>('2016-17 @ 191 Days'!D33)+ROUND('2016-17 @ 191 Days'!D33*$B$3,4)</f>
        <v>28.351700000000001</v>
      </c>
      <c r="E33" s="12">
        <f>('2016-17 @ 191 Days'!E33)+ROUND('2016-17 @ 191 Days'!E33*$B$3,4)</f>
        <v>29.648900000000001</v>
      </c>
      <c r="F33" s="12">
        <f>('2016-17 @ 191 Days'!F33)+ROUND('2016-17 @ 191 Days'!F33*$B$3,4)</f>
        <v>31.009599999999999</v>
      </c>
      <c r="G33" s="12">
        <f>('2016-17 @ 191 Days'!G33)+ROUND('2016-17 @ 191 Days'!G33*$B$3,4)</f>
        <v>32.4343</v>
      </c>
      <c r="H33" s="12">
        <f>('2016-17 @ 191 Days'!H33)+ROUND('2016-17 @ 191 Days'!H33*$B$3,4)</f>
        <v>33.943999999999996</v>
      </c>
      <c r="I33" s="12">
        <f>('2016-17 @ 191 Days'!I33)+ROUND('2016-17 @ 191 Days'!I33*$B$3,4)</f>
        <v>35.517600000000002</v>
      </c>
      <c r="J33" s="12">
        <f>('2016-17 @ 191 Days'!J33)+ROUND('2016-17 @ 191 Days'!J33*$B$3,4)</f>
        <v>37.176100000000005</v>
      </c>
      <c r="K33" s="12">
        <f>('2016-17 @ 191 Days'!K33)+ROUND('2016-17 @ 191 Days'!K33*$B$3,4)</f>
        <v>38.037199999999999</v>
      </c>
      <c r="L33" s="12">
        <f>('2016-17 @ 191 Days'!L33)+ROUND('2016-17 @ 191 Days'!L33*$B$3,4)</f>
        <v>38.930300000000003</v>
      </c>
      <c r="M33" s="12">
        <f>('2016-17 @ 191 Days'!M33)+ROUND('2016-17 @ 191 Days'!M33*$B$3,4)</f>
        <v>39.844600000000007</v>
      </c>
      <c r="N33" s="12">
        <f>('2016-17 @ 191 Days'!N33)+ROUND('2016-17 @ 191 Days'!N33*$B$3,4)</f>
        <v>40.780200000000001</v>
      </c>
      <c r="O33" s="12">
        <f>('2016-17 @ 191 Days'!O33)+ROUND('2016-17 @ 191 Days'!O33*$B$3,4)</f>
        <v>41.736900000000006</v>
      </c>
      <c r="P33" s="12">
        <f>('2016-17 @ 191 Days'!P33)+ROUND('2016-17 @ 191 Days'!P33*$B$3,4)</f>
        <v>42.72570000000001</v>
      </c>
      <c r="Q33" s="12">
        <f>('2016-17 @ 191 Days'!Q33)+ROUND('2016-17 @ 191 Days'!Q33*$B$3,4)</f>
        <v>43.725099999999998</v>
      </c>
      <c r="R33" s="12">
        <f>('2016-17 @ 191 Days'!R33)+ROUND('2016-17 @ 191 Days'!R33*$B$3,4)</f>
        <v>44.766900000000007</v>
      </c>
      <c r="S33" s="12">
        <f>('2016-17 @ 191 Days'!S33)+ROUND('2016-17 @ 191 Days'!S33*$B$3,4)</f>
        <v>45.819600000000001</v>
      </c>
      <c r="T33" s="12">
        <f>('2016-17 @ 191 Days'!T33)+ROUND('2016-17 @ 191 Days'!T33*$B$3,4)</f>
        <v>46.903999999999996</v>
      </c>
      <c r="U33" s="12">
        <f>('2016-17 @ 191 Days'!U33)+ROUND('2016-17 @ 191 Days'!U33*$B$3,4)</f>
        <v>48.020200000000003</v>
      </c>
      <c r="V33" s="12">
        <f>('2016-17 @ 191 Days'!V33)+ROUND('2016-17 @ 191 Days'!V33*$B$3,4)</f>
        <v>48.700700000000005</v>
      </c>
      <c r="W33" s="12">
        <f>('2016-17 @ 191 Days'!W33)+ROUND('2016-17 @ 191 Days'!W33*$B$3,4)</f>
        <v>49.4024</v>
      </c>
    </row>
    <row r="34" spans="2:23" s="5" customFormat="1" ht="15.75" customHeight="1" x14ac:dyDescent="0.2">
      <c r="B34" s="10">
        <f t="shared" si="1"/>
        <v>28</v>
      </c>
      <c r="C34" s="12">
        <f t="shared" si="0"/>
        <v>28.925799999999999</v>
      </c>
      <c r="D34" s="12">
        <f>('2016-17 @ 191 Days'!D34)+ROUND('2016-17 @ 191 Days'!D34*$B$3,4)</f>
        <v>29.648900000000001</v>
      </c>
      <c r="E34" s="12">
        <f>('2016-17 @ 191 Days'!E34)+ROUND('2016-17 @ 191 Days'!E34*$B$3,4)</f>
        <v>31.009599999999999</v>
      </c>
      <c r="F34" s="12">
        <f>('2016-17 @ 191 Days'!F34)+ROUND('2016-17 @ 191 Days'!F34*$B$3,4)</f>
        <v>32.4343</v>
      </c>
      <c r="G34" s="12">
        <f>('2016-17 @ 191 Days'!G34)+ROUND('2016-17 @ 191 Days'!G34*$B$3,4)</f>
        <v>33.943999999999996</v>
      </c>
      <c r="H34" s="12">
        <f>('2016-17 @ 191 Days'!H34)+ROUND('2016-17 @ 191 Days'!H34*$B$3,4)</f>
        <v>35.517600000000002</v>
      </c>
      <c r="I34" s="12">
        <f>('2016-17 @ 191 Days'!I34)+ROUND('2016-17 @ 191 Days'!I34*$B$3,4)</f>
        <v>37.176100000000005</v>
      </c>
      <c r="J34" s="12">
        <f>('2016-17 @ 191 Days'!J34)+ROUND('2016-17 @ 191 Days'!J34*$B$3,4)</f>
        <v>38.908900000000003</v>
      </c>
      <c r="K34" s="12">
        <f>('2016-17 @ 191 Days'!K34)+ROUND('2016-17 @ 191 Days'!K34*$B$3,4)</f>
        <v>39.823300000000003</v>
      </c>
      <c r="L34" s="12">
        <f>('2016-17 @ 191 Days'!L34)+ROUND('2016-17 @ 191 Days'!L34*$B$3,4)</f>
        <v>40.758999999999993</v>
      </c>
      <c r="M34" s="12">
        <f>('2016-17 @ 191 Days'!M34)+ROUND('2016-17 @ 191 Days'!M34*$B$3,4)</f>
        <v>41.715800000000002</v>
      </c>
      <c r="N34" s="12">
        <f>('2016-17 @ 191 Days'!N34)+ROUND('2016-17 @ 191 Days'!N34*$B$3,4)</f>
        <v>42.693899999999999</v>
      </c>
      <c r="O34" s="12">
        <f>('2016-17 @ 191 Days'!O34)+ROUND('2016-17 @ 191 Days'!O34*$B$3,4)</f>
        <v>43.703800000000001</v>
      </c>
      <c r="P34" s="12">
        <f>('2016-17 @ 191 Days'!P34)+ROUND('2016-17 @ 191 Days'!P34*$B$3,4)</f>
        <v>44.735200000000006</v>
      </c>
      <c r="Q34" s="12">
        <f>('2016-17 @ 191 Days'!Q34)+ROUND('2016-17 @ 191 Days'!Q34*$B$3,4)</f>
        <v>45.798200000000008</v>
      </c>
      <c r="R34" s="12">
        <f>('2016-17 @ 191 Days'!R34)+ROUND('2016-17 @ 191 Days'!R34*$B$3,4)</f>
        <v>46.8827</v>
      </c>
      <c r="S34" s="12">
        <f>('2016-17 @ 191 Days'!S34)+ROUND('2016-17 @ 191 Days'!S34*$B$3,4)</f>
        <v>47.988399999999999</v>
      </c>
      <c r="T34" s="12">
        <f>('2016-17 @ 191 Days'!T34)+ROUND('2016-17 @ 191 Days'!T34*$B$3,4)</f>
        <v>49.136500000000005</v>
      </c>
      <c r="U34" s="12">
        <f>('2016-17 @ 191 Days'!U34)+ROUND('2016-17 @ 191 Days'!U34*$B$3,4)</f>
        <v>50.295499999999997</v>
      </c>
      <c r="V34" s="12">
        <f>('2016-17 @ 191 Days'!V34)+ROUND('2016-17 @ 191 Days'!V34*$B$3,4)</f>
        <v>51.0184</v>
      </c>
      <c r="W34" s="12">
        <f>('2016-17 @ 191 Days'!W34)+ROUND('2016-17 @ 191 Days'!W34*$B$3,4)</f>
        <v>51.752100000000006</v>
      </c>
    </row>
    <row r="35" spans="2:23" s="5" customFormat="1" ht="15.75" customHeight="1" x14ac:dyDescent="0.2">
      <c r="B35" s="10">
        <f t="shared" si="1"/>
        <v>29</v>
      </c>
      <c r="C35" s="12">
        <f t="shared" si="0"/>
        <v>30.253299999999999</v>
      </c>
      <c r="D35" s="12">
        <f>('2016-17 @ 191 Days'!D35)+ROUND('2016-17 @ 191 Days'!D35*$B$3,4)</f>
        <v>31.009599999999999</v>
      </c>
      <c r="E35" s="12">
        <f>('2016-17 @ 191 Days'!E35)+ROUND('2016-17 @ 191 Days'!E35*$B$3,4)</f>
        <v>32.4343</v>
      </c>
      <c r="F35" s="12">
        <f>('2016-17 @ 191 Days'!F35)+ROUND('2016-17 @ 191 Days'!F35*$B$3,4)</f>
        <v>33.943999999999996</v>
      </c>
      <c r="G35" s="12">
        <f>('2016-17 @ 191 Days'!G35)+ROUND('2016-17 @ 191 Days'!G35*$B$3,4)</f>
        <v>35.517600000000002</v>
      </c>
      <c r="H35" s="12">
        <f>('2016-17 @ 191 Days'!H35)+ROUND('2016-17 @ 191 Days'!H35*$B$3,4)</f>
        <v>37.176100000000005</v>
      </c>
      <c r="I35" s="12">
        <f>('2016-17 @ 191 Days'!I35)+ROUND('2016-17 @ 191 Days'!I35*$B$3,4)</f>
        <v>38.908900000000003</v>
      </c>
      <c r="J35" s="12">
        <f>('2016-17 @ 191 Days'!J35)+ROUND('2016-17 @ 191 Days'!J35*$B$3,4)</f>
        <v>40.737600000000008</v>
      </c>
      <c r="K35" s="12">
        <f>('2016-17 @ 191 Days'!K35)+ROUND('2016-17 @ 191 Days'!K35*$B$3,4)</f>
        <v>41.694400000000002</v>
      </c>
      <c r="L35" s="12">
        <f>('2016-17 @ 191 Days'!L35)+ROUND('2016-17 @ 191 Days'!L35*$B$3,4)</f>
        <v>42.672600000000003</v>
      </c>
      <c r="M35" s="12">
        <f>('2016-17 @ 191 Days'!M35)+ROUND('2016-17 @ 191 Days'!M35*$B$3,4)</f>
        <v>43.682599999999994</v>
      </c>
      <c r="N35" s="12">
        <f>('2016-17 @ 191 Days'!N35)+ROUND('2016-17 @ 191 Days'!N35*$B$3,4)</f>
        <v>44.713900000000002</v>
      </c>
      <c r="O35" s="12">
        <f>('2016-17 @ 191 Days'!O35)+ROUND('2016-17 @ 191 Days'!O35*$B$3,4)</f>
        <v>45.766400000000004</v>
      </c>
      <c r="P35" s="12">
        <f>('2016-17 @ 191 Days'!P35)+ROUND('2016-17 @ 191 Days'!P35*$B$3,4)</f>
        <v>46.85090000000001</v>
      </c>
      <c r="Q35" s="12">
        <f>('2016-17 @ 191 Days'!Q35)+ROUND('2016-17 @ 191 Days'!Q35*$B$3,4)</f>
        <v>47.967100000000002</v>
      </c>
      <c r="R35" s="12">
        <f>('2016-17 @ 191 Days'!R35)+ROUND('2016-17 @ 191 Days'!R35*$B$3,4)</f>
        <v>49.104800000000004</v>
      </c>
      <c r="S35" s="12">
        <f>('2016-17 @ 191 Days'!S35)+ROUND('2016-17 @ 191 Days'!S35*$B$3,4)</f>
        <v>50.274300000000004</v>
      </c>
      <c r="T35" s="12">
        <f>('2016-17 @ 191 Days'!T35)+ROUND('2016-17 @ 191 Days'!T35*$B$3,4)</f>
        <v>51.465000000000003</v>
      </c>
      <c r="U35" s="12">
        <f>('2016-17 @ 191 Days'!U35)+ROUND('2016-17 @ 191 Days'!U35*$B$3,4)</f>
        <v>52.698300000000003</v>
      </c>
      <c r="V35" s="12">
        <f>('2016-17 @ 191 Days'!V35)+ROUND('2016-17 @ 191 Days'!V35*$B$3,4)</f>
        <v>53.45300000000001</v>
      </c>
      <c r="W35" s="12">
        <f>('2016-17 @ 191 Days'!W35)+ROUND('2016-17 @ 191 Days'!W35*$B$3,4)</f>
        <v>54.218500000000006</v>
      </c>
    </row>
    <row r="36" spans="2:23" s="5" customFormat="1" ht="15.75" customHeight="1" x14ac:dyDescent="0.2">
      <c r="B36" s="11">
        <f t="shared" si="1"/>
        <v>30</v>
      </c>
      <c r="C36" s="12">
        <f t="shared" si="0"/>
        <v>31.6432</v>
      </c>
      <c r="D36" s="12">
        <f>('2016-17 @ 191 Days'!D36)+ROUND('2016-17 @ 191 Days'!D36*$B$3,4)</f>
        <v>32.4343</v>
      </c>
      <c r="E36" s="12">
        <f>('2016-17 @ 191 Days'!E36)+ROUND('2016-17 @ 191 Days'!E36*$B$3,4)</f>
        <v>33.943999999999996</v>
      </c>
      <c r="F36" s="12">
        <f>('2016-17 @ 191 Days'!F36)+ROUND('2016-17 @ 191 Days'!F36*$B$3,4)</f>
        <v>35.517600000000002</v>
      </c>
      <c r="G36" s="12">
        <f>('2016-17 @ 191 Days'!G36)+ROUND('2016-17 @ 191 Days'!G36*$B$3,4)</f>
        <v>37.176100000000005</v>
      </c>
      <c r="H36" s="12">
        <f>('2016-17 @ 191 Days'!H36)+ROUND('2016-17 @ 191 Days'!H36*$B$3,4)</f>
        <v>38.908900000000003</v>
      </c>
      <c r="I36" s="12">
        <f>('2016-17 @ 191 Days'!I36)+ROUND('2016-17 @ 191 Days'!I36*$B$3,4)</f>
        <v>40.737600000000008</v>
      </c>
      <c r="J36" s="12">
        <f>('2016-17 @ 191 Days'!J36)+ROUND('2016-17 @ 191 Days'!J36*$B$3,4)</f>
        <v>42.65140000000001</v>
      </c>
      <c r="K36" s="12">
        <f>('2016-17 @ 191 Days'!K36)+ROUND('2016-17 @ 191 Days'!K36*$B$3,4)</f>
        <v>43.6614</v>
      </c>
      <c r="L36" s="12">
        <f>('2016-17 @ 191 Days'!L36)+ROUND('2016-17 @ 191 Days'!L36*$B$3,4)</f>
        <v>44.692600000000013</v>
      </c>
      <c r="M36" s="12">
        <f>('2016-17 @ 191 Days'!M36)+ROUND('2016-17 @ 191 Days'!M36*$B$3,4)</f>
        <v>45.745100000000001</v>
      </c>
      <c r="N36" s="12">
        <f>('2016-17 @ 191 Days'!N36)+ROUND('2016-17 @ 191 Days'!N36*$B$3,4)</f>
        <v>46.829600000000006</v>
      </c>
      <c r="O36" s="12">
        <f>('2016-17 @ 191 Days'!O36)+ROUND('2016-17 @ 191 Days'!O36*$B$3,4)</f>
        <v>47.935300000000005</v>
      </c>
      <c r="P36" s="12">
        <f>('2016-17 @ 191 Days'!P36)+ROUND('2016-17 @ 191 Days'!P36*$B$3,4)</f>
        <v>49.072800000000001</v>
      </c>
      <c r="Q36" s="12">
        <f>('2016-17 @ 191 Days'!Q36)+ROUND('2016-17 @ 191 Days'!Q36*$B$3,4)</f>
        <v>50.242300000000007</v>
      </c>
      <c r="R36" s="12">
        <f>('2016-17 @ 191 Days'!R36)+ROUND('2016-17 @ 191 Days'!R36*$B$3,4)</f>
        <v>51.443600000000004</v>
      </c>
      <c r="S36" s="12">
        <f>('2016-17 @ 191 Days'!S36)+ROUND('2016-17 @ 191 Days'!S36*$B$3,4)</f>
        <v>52.666300000000007</v>
      </c>
      <c r="T36" s="12">
        <f>('2016-17 @ 191 Days'!T36)+ROUND('2016-17 @ 191 Days'!T36*$B$3,4)</f>
        <v>53.920800000000014</v>
      </c>
      <c r="U36" s="12">
        <f>('2016-17 @ 191 Days'!U36)+ROUND('2016-17 @ 191 Days'!U36*$B$3,4)</f>
        <v>55.207300000000004</v>
      </c>
      <c r="V36" s="12">
        <f>('2016-17 @ 191 Days'!V36)+ROUND('2016-17 @ 191 Days'!V36*$B$3,4)</f>
        <v>56.004700000000007</v>
      </c>
      <c r="W36" s="12">
        <f>('2016-17 @ 191 Days'!W36)+ROUND('2016-17 @ 191 Days'!W36*$B$3,4)</f>
        <v>56.802100000000003</v>
      </c>
    </row>
  </sheetData>
  <sheetProtection algorithmName="SHA-512" hashValue="7EvS0qNBFRcax5lcKXiHJrw0Byue2OJ9ac2vTCqmoZX8nVzH4OXTzRFAbfwRGLQGzLLThuRDpeTcsQ3mSrld5A==" saltValue="puUYgewxvfzDSCZhZYY0uw==" spinCount="100000" sheet="1" objects="1" scenarios="1"/>
  <mergeCells count="3">
    <mergeCell ref="B1:W1"/>
    <mergeCell ref="B2:W2"/>
    <mergeCell ref="B4:B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36"/>
  <sheetViews>
    <sheetView workbookViewId="0">
      <selection activeCell="C7" sqref="C7"/>
    </sheetView>
  </sheetViews>
  <sheetFormatPr defaultRowHeight="12" x14ac:dyDescent="0.2"/>
  <cols>
    <col min="1" max="1" width="1.7109375" customWidth="1"/>
    <col min="2" max="2" width="6.7109375" style="2" customWidth="1"/>
    <col min="3" max="23" width="8.140625" style="1" customWidth="1"/>
  </cols>
  <sheetData>
    <row r="1" spans="2:23" ht="19.5" x14ac:dyDescent="0.3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2:23" ht="19.5" x14ac:dyDescent="0.35">
      <c r="B2" s="21" t="s">
        <v>43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</row>
    <row r="3" spans="2:23" s="5" customFormat="1" x14ac:dyDescent="0.2">
      <c r="B3" s="17">
        <v>0.01</v>
      </c>
      <c r="C3" s="14" t="s">
        <v>31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2:23" ht="12" customHeight="1" x14ac:dyDescent="0.2">
      <c r="B4" s="24" t="s">
        <v>1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15" t="s">
        <v>2</v>
      </c>
    </row>
    <row r="5" spans="2:23" ht="12" customHeight="1" x14ac:dyDescent="0.2">
      <c r="B5" s="25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16" t="s">
        <v>24</v>
      </c>
    </row>
    <row r="6" spans="2:23" s="8" customFormat="1" ht="12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s="5" customFormat="1" ht="15.75" customHeight="1" x14ac:dyDescent="0.2">
      <c r="B7" s="9">
        <v>1</v>
      </c>
      <c r="C7" s="12">
        <f>ROUND((D7/1.025),4)</f>
        <v>9.1738</v>
      </c>
      <c r="D7" s="12">
        <f>('2016-17 @ 252 Days'!D7)+ROUND('2016-17 @ 252 Days'!D7*$B$3,4)</f>
        <v>9.4031000000000002</v>
      </c>
      <c r="E7" s="12">
        <f>('2016-17 @ 252 Days'!E7)+ROUND('2016-17 @ 252 Days'!E7*$B$3,4)</f>
        <v>9.7647000000000013</v>
      </c>
      <c r="F7" s="12">
        <f>('2016-17 @ 252 Days'!F7)+ROUND('2016-17 @ 252 Days'!F7*$B$3,4)</f>
        <v>10.158099999999999</v>
      </c>
      <c r="G7" s="12">
        <f>('2016-17 @ 252 Days'!G7)+ROUND('2016-17 @ 252 Days'!G7*$B$3,4)</f>
        <v>10.551499999999999</v>
      </c>
      <c r="H7" s="12">
        <f>('2016-17 @ 252 Days'!H7)+ROUND('2016-17 @ 252 Days'!H7*$B$3,4)</f>
        <v>10.976699999999999</v>
      </c>
      <c r="I7" s="12">
        <f>('2016-17 @ 252 Days'!I7)+ROUND('2016-17 @ 252 Days'!I7*$B$3,4)</f>
        <v>11.4231</v>
      </c>
      <c r="J7" s="12">
        <f>('2016-17 @ 252 Days'!J7)+ROUND('2016-17 @ 252 Days'!J7*$B$3,4)</f>
        <v>11.8909</v>
      </c>
      <c r="K7" s="12">
        <f>('2016-17 @ 252 Days'!K7)+ROUND('2016-17 @ 252 Days'!K7*$B$3,4)</f>
        <v>12.135399999999999</v>
      </c>
      <c r="L7" s="12">
        <f>('2016-17 @ 252 Days'!L7)+ROUND('2016-17 @ 252 Days'!L7*$B$3,4)</f>
        <v>12.380099999999999</v>
      </c>
      <c r="M7" s="12">
        <f>('2016-17 @ 252 Days'!M7)+ROUND('2016-17 @ 252 Days'!M7*$B$3,4)</f>
        <v>12.635199999999999</v>
      </c>
      <c r="N7" s="12">
        <f>('2016-17 @ 252 Days'!N7)+ROUND('2016-17 @ 252 Days'!N7*$B$3,4)</f>
        <v>12.9009</v>
      </c>
      <c r="O7" s="12">
        <f>('2016-17 @ 252 Days'!O7)+ROUND('2016-17 @ 252 Days'!O7*$B$3,4)</f>
        <v>13.166799999999999</v>
      </c>
      <c r="P7" s="12">
        <f>('2016-17 @ 252 Days'!P7)+ROUND('2016-17 @ 252 Days'!P7*$B$3,4)</f>
        <v>13.443200000000001</v>
      </c>
      <c r="Q7" s="12">
        <f>('2016-17 @ 252 Days'!Q7)+ROUND('2016-17 @ 252 Days'!Q7*$B$3,4)</f>
        <v>13.730099999999998</v>
      </c>
      <c r="R7" s="12">
        <f>('2016-17 @ 252 Days'!R7)+ROUND('2016-17 @ 252 Days'!R7*$B$3,4)</f>
        <v>14.017299999999999</v>
      </c>
      <c r="S7" s="12">
        <f>('2016-17 @ 252 Days'!S7)+ROUND('2016-17 @ 252 Days'!S7*$B$3,4)</f>
        <v>14.3149</v>
      </c>
      <c r="T7" s="12">
        <f>('2016-17 @ 252 Days'!T7)+ROUND('2016-17 @ 252 Days'!T7*$B$3,4)</f>
        <v>14.623199999999999</v>
      </c>
      <c r="U7" s="12">
        <f>('2016-17 @ 252 Days'!U7)+ROUND('2016-17 @ 252 Days'!U7*$B$3,4)</f>
        <v>14.9422</v>
      </c>
      <c r="V7" s="12">
        <f>('2016-17 @ 252 Days'!V7)+ROUND('2016-17 @ 252 Days'!V7*$B$3,4)</f>
        <v>15.133599999999999</v>
      </c>
      <c r="W7" s="12">
        <f>('2016-17 @ 252 Days'!W7)+ROUND('2016-17 @ 252 Days'!W7*$B$3,4)</f>
        <v>15.3249</v>
      </c>
    </row>
    <row r="8" spans="2:23" s="5" customFormat="1" ht="15.75" customHeight="1" x14ac:dyDescent="0.2">
      <c r="B8" s="10">
        <f>B7+1</f>
        <v>2</v>
      </c>
      <c r="C8" s="12">
        <f t="shared" ref="C8:C36" si="0">ROUND((D8/1.025),4)</f>
        <v>9.5265000000000004</v>
      </c>
      <c r="D8" s="12">
        <f>('2016-17 @ 252 Days'!D8)+ROUND('2016-17 @ 252 Days'!D8*$B$3,4)</f>
        <v>9.7647000000000013</v>
      </c>
      <c r="E8" s="12">
        <f>('2016-17 @ 252 Days'!E8)+ROUND('2016-17 @ 252 Days'!E8*$B$3,4)</f>
        <v>10.158099999999999</v>
      </c>
      <c r="F8" s="12">
        <f>('2016-17 @ 252 Days'!F8)+ROUND('2016-17 @ 252 Days'!F8*$B$3,4)</f>
        <v>10.551499999999999</v>
      </c>
      <c r="G8" s="12">
        <f>('2016-17 @ 252 Days'!G8)+ROUND('2016-17 @ 252 Days'!G8*$B$3,4)</f>
        <v>10.976699999999999</v>
      </c>
      <c r="H8" s="12">
        <f>('2016-17 @ 252 Days'!H8)+ROUND('2016-17 @ 252 Days'!H8*$B$3,4)</f>
        <v>11.4231</v>
      </c>
      <c r="I8" s="12">
        <f>('2016-17 @ 252 Days'!I8)+ROUND('2016-17 @ 252 Days'!I8*$B$3,4)</f>
        <v>11.8909</v>
      </c>
      <c r="J8" s="12">
        <f>('2016-17 @ 252 Days'!J8)+ROUND('2016-17 @ 252 Days'!J8*$B$3,4)</f>
        <v>12.380099999999999</v>
      </c>
      <c r="K8" s="12">
        <f>('2016-17 @ 252 Days'!K8)+ROUND('2016-17 @ 252 Days'!K8*$B$3,4)</f>
        <v>12.635199999999999</v>
      </c>
      <c r="L8" s="12">
        <f>('2016-17 @ 252 Days'!L8)+ROUND('2016-17 @ 252 Days'!L8*$B$3,4)</f>
        <v>12.890299999999998</v>
      </c>
      <c r="M8" s="12">
        <f>('2016-17 @ 252 Days'!M8)+ROUND('2016-17 @ 252 Days'!M8*$B$3,4)</f>
        <v>13.166799999999999</v>
      </c>
      <c r="N8" s="12">
        <f>('2016-17 @ 252 Days'!N8)+ROUND('2016-17 @ 252 Days'!N8*$B$3,4)</f>
        <v>13.443200000000001</v>
      </c>
      <c r="O8" s="12">
        <f>('2016-17 @ 252 Days'!O8)+ROUND('2016-17 @ 252 Days'!O8*$B$3,4)</f>
        <v>13.7195</v>
      </c>
      <c r="P8" s="12">
        <f>('2016-17 @ 252 Days'!P8)+ROUND('2016-17 @ 252 Days'!P8*$B$3,4)</f>
        <v>14.017299999999999</v>
      </c>
      <c r="Q8" s="12">
        <f>('2016-17 @ 252 Days'!Q8)+ROUND('2016-17 @ 252 Days'!Q8*$B$3,4)</f>
        <v>14.3149</v>
      </c>
      <c r="R8" s="12">
        <f>('2016-17 @ 252 Days'!R8)+ROUND('2016-17 @ 252 Days'!R8*$B$3,4)</f>
        <v>14.6127</v>
      </c>
      <c r="S8" s="12">
        <f>('2016-17 @ 252 Days'!S8)+ROUND('2016-17 @ 252 Days'!S8*$B$3,4)</f>
        <v>14.9316</v>
      </c>
      <c r="T8" s="12">
        <f>('2016-17 @ 252 Days'!T8)+ROUND('2016-17 @ 252 Days'!T8*$B$3,4)</f>
        <v>15.250500000000001</v>
      </c>
      <c r="U8" s="12">
        <f>('2016-17 @ 252 Days'!U8)+ROUND('2016-17 @ 252 Days'!U8*$B$3,4)</f>
        <v>15.5802</v>
      </c>
      <c r="V8" s="12">
        <f>('2016-17 @ 252 Days'!V8)+ROUND('2016-17 @ 252 Days'!V8*$B$3,4)</f>
        <v>15.7822</v>
      </c>
      <c r="W8" s="12">
        <f>('2016-17 @ 252 Days'!W8)+ROUND('2016-17 @ 252 Days'!W8*$B$3,4)</f>
        <v>15.9842</v>
      </c>
    </row>
    <row r="9" spans="2:23" s="5" customFormat="1" ht="15.75" customHeight="1" x14ac:dyDescent="0.2">
      <c r="B9" s="10">
        <f t="shared" ref="B9:B36" si="1">B8+1</f>
        <v>3</v>
      </c>
      <c r="C9" s="12">
        <f t="shared" si="0"/>
        <v>9.9102999999999994</v>
      </c>
      <c r="D9" s="12">
        <f>('2016-17 @ 252 Days'!D9)+ROUND('2016-17 @ 252 Days'!D9*$B$3,4)</f>
        <v>10.158099999999999</v>
      </c>
      <c r="E9" s="12">
        <f>('2016-17 @ 252 Days'!E9)+ROUND('2016-17 @ 252 Days'!E9*$B$3,4)</f>
        <v>10.551499999999999</v>
      </c>
      <c r="F9" s="12">
        <f>('2016-17 @ 252 Days'!F9)+ROUND('2016-17 @ 252 Days'!F9*$B$3,4)</f>
        <v>10.976699999999999</v>
      </c>
      <c r="G9" s="12">
        <f>('2016-17 @ 252 Days'!G9)+ROUND('2016-17 @ 252 Days'!G9*$B$3,4)</f>
        <v>11.4231</v>
      </c>
      <c r="H9" s="12">
        <f>('2016-17 @ 252 Days'!H9)+ROUND('2016-17 @ 252 Days'!H9*$B$3,4)</f>
        <v>11.8909</v>
      </c>
      <c r="I9" s="12">
        <f>('2016-17 @ 252 Days'!I9)+ROUND('2016-17 @ 252 Days'!I9*$B$3,4)</f>
        <v>12.380099999999999</v>
      </c>
      <c r="J9" s="12">
        <f>('2016-17 @ 252 Days'!J9)+ROUND('2016-17 @ 252 Days'!J9*$B$3,4)</f>
        <v>12.890299999999998</v>
      </c>
      <c r="K9" s="12">
        <f>('2016-17 @ 252 Days'!K9)+ROUND('2016-17 @ 252 Days'!K9*$B$3,4)</f>
        <v>13.1562</v>
      </c>
      <c r="L9" s="12">
        <f>('2016-17 @ 252 Days'!L9)+ROUND('2016-17 @ 252 Days'!L9*$B$3,4)</f>
        <v>13.432499999999997</v>
      </c>
      <c r="M9" s="12">
        <f>('2016-17 @ 252 Days'!M9)+ROUND('2016-17 @ 252 Days'!M9*$B$3,4)</f>
        <v>13.7195</v>
      </c>
      <c r="N9" s="12">
        <f>('2016-17 @ 252 Days'!N9)+ROUND('2016-17 @ 252 Days'!N9*$B$3,4)</f>
        <v>14.0067</v>
      </c>
      <c r="O9" s="12">
        <f>('2016-17 @ 252 Days'!O9)+ROUND('2016-17 @ 252 Days'!O9*$B$3,4)</f>
        <v>14.304300000000001</v>
      </c>
      <c r="P9" s="12">
        <f>('2016-17 @ 252 Days'!P9)+ROUND('2016-17 @ 252 Days'!P9*$B$3,4)</f>
        <v>14.6127</v>
      </c>
      <c r="Q9" s="12">
        <f>('2016-17 @ 252 Days'!Q9)+ROUND('2016-17 @ 252 Days'!Q9*$B$3,4)</f>
        <v>14.920999999999999</v>
      </c>
      <c r="R9" s="12">
        <f>('2016-17 @ 252 Days'!R9)+ROUND('2016-17 @ 252 Days'!R9*$B$3,4)</f>
        <v>15.2399</v>
      </c>
      <c r="S9" s="12">
        <f>('2016-17 @ 252 Days'!S9)+ROUND('2016-17 @ 252 Days'!S9*$B$3,4)</f>
        <v>15.569599999999999</v>
      </c>
      <c r="T9" s="12">
        <f>('2016-17 @ 252 Days'!T9)+ROUND('2016-17 @ 252 Days'!T9*$B$3,4)</f>
        <v>15.909700000000001</v>
      </c>
      <c r="U9" s="12">
        <f>('2016-17 @ 252 Days'!U9)+ROUND('2016-17 @ 252 Days'!U9*$B$3,4)</f>
        <v>16.25</v>
      </c>
      <c r="V9" s="12">
        <f>('2016-17 @ 252 Days'!V9)+ROUND('2016-17 @ 252 Days'!V9*$B$3,4)</f>
        <v>16.462499999999999</v>
      </c>
      <c r="W9" s="12">
        <f>('2016-17 @ 252 Days'!W9)+ROUND('2016-17 @ 252 Days'!W9*$B$3,4)</f>
        <v>16.675099999999997</v>
      </c>
    </row>
    <row r="10" spans="2:23" s="5" customFormat="1" ht="15.75" customHeight="1" x14ac:dyDescent="0.2">
      <c r="B10" s="10">
        <f t="shared" si="1"/>
        <v>4</v>
      </c>
      <c r="C10" s="12">
        <f t="shared" si="0"/>
        <v>10.2941</v>
      </c>
      <c r="D10" s="12">
        <f>('2016-17 @ 252 Days'!D10)+ROUND('2016-17 @ 252 Days'!D10*$B$3,4)</f>
        <v>10.551499999999999</v>
      </c>
      <c r="E10" s="12">
        <f>('2016-17 @ 252 Days'!E10)+ROUND('2016-17 @ 252 Days'!E10*$B$3,4)</f>
        <v>10.976699999999999</v>
      </c>
      <c r="F10" s="12">
        <f>('2016-17 @ 252 Days'!F10)+ROUND('2016-17 @ 252 Days'!F10*$B$3,4)</f>
        <v>11.4231</v>
      </c>
      <c r="G10" s="12">
        <f>('2016-17 @ 252 Days'!G10)+ROUND('2016-17 @ 252 Days'!G10*$B$3,4)</f>
        <v>11.8909</v>
      </c>
      <c r="H10" s="12">
        <f>('2016-17 @ 252 Days'!H10)+ROUND('2016-17 @ 252 Days'!H10*$B$3,4)</f>
        <v>12.380099999999999</v>
      </c>
      <c r="I10" s="12">
        <f>('2016-17 @ 252 Days'!I10)+ROUND('2016-17 @ 252 Days'!I10*$B$3,4)</f>
        <v>12.890299999999998</v>
      </c>
      <c r="J10" s="12">
        <f>('2016-17 @ 252 Days'!J10)+ROUND('2016-17 @ 252 Days'!J10*$B$3,4)</f>
        <v>13.421899999999999</v>
      </c>
      <c r="K10" s="12">
        <f>('2016-17 @ 252 Days'!K10)+ROUND('2016-17 @ 252 Days'!K10*$B$3,4)</f>
        <v>13.7089</v>
      </c>
      <c r="L10" s="12">
        <f>('2016-17 @ 252 Days'!L10)+ROUND('2016-17 @ 252 Days'!L10*$B$3,4)</f>
        <v>13.996000000000002</v>
      </c>
      <c r="M10" s="12">
        <f>('2016-17 @ 252 Days'!M10)+ROUND('2016-17 @ 252 Days'!M10*$B$3,4)</f>
        <v>14.293600000000001</v>
      </c>
      <c r="N10" s="12">
        <f>('2016-17 @ 252 Days'!N10)+ROUND('2016-17 @ 252 Days'!N10*$B$3,4)</f>
        <v>14.602</v>
      </c>
      <c r="O10" s="12">
        <f>('2016-17 @ 252 Days'!O10)+ROUND('2016-17 @ 252 Days'!O10*$B$3,4)</f>
        <v>14.910299999999999</v>
      </c>
      <c r="P10" s="12">
        <f>('2016-17 @ 252 Days'!P10)+ROUND('2016-17 @ 252 Days'!P10*$B$3,4)</f>
        <v>15.2293</v>
      </c>
      <c r="Q10" s="12">
        <f>('2016-17 @ 252 Days'!Q10)+ROUND('2016-17 @ 252 Days'!Q10*$B$3,4)</f>
        <v>15.5588</v>
      </c>
      <c r="R10" s="12">
        <f>('2016-17 @ 252 Days'!R10)+ROUND('2016-17 @ 252 Days'!R10*$B$3,4)</f>
        <v>15.899000000000001</v>
      </c>
      <c r="S10" s="12">
        <f>('2016-17 @ 252 Days'!S10)+ROUND('2016-17 @ 252 Days'!S10*$B$3,4)</f>
        <v>16.2393</v>
      </c>
      <c r="T10" s="12">
        <f>('2016-17 @ 252 Days'!T10)+ROUND('2016-17 @ 252 Days'!T10*$B$3,4)</f>
        <v>16.6008</v>
      </c>
      <c r="U10" s="12">
        <f>('2016-17 @ 252 Days'!U10)+ROUND('2016-17 @ 252 Days'!U10*$B$3,4)</f>
        <v>16.962199999999999</v>
      </c>
      <c r="V10" s="12">
        <f>('2016-17 @ 252 Days'!V10)+ROUND('2016-17 @ 252 Days'!V10*$B$3,4)</f>
        <v>17.185500000000001</v>
      </c>
      <c r="W10" s="12">
        <f>('2016-17 @ 252 Days'!W10)+ROUND('2016-17 @ 252 Days'!W10*$B$3,4)</f>
        <v>17.408799999999999</v>
      </c>
    </row>
    <row r="11" spans="2:23" s="5" customFormat="1" ht="15.75" customHeight="1" x14ac:dyDescent="0.2">
      <c r="B11" s="10">
        <f t="shared" si="1"/>
        <v>5</v>
      </c>
      <c r="C11" s="12">
        <f t="shared" si="0"/>
        <v>10.709</v>
      </c>
      <c r="D11" s="12">
        <f>('2016-17 @ 252 Days'!D11)+ROUND('2016-17 @ 252 Days'!D11*$B$3,4)</f>
        <v>10.976699999999999</v>
      </c>
      <c r="E11" s="12">
        <f>('2016-17 @ 252 Days'!E11)+ROUND('2016-17 @ 252 Days'!E11*$B$3,4)</f>
        <v>11.4231</v>
      </c>
      <c r="F11" s="12">
        <f>('2016-17 @ 252 Days'!F11)+ROUND('2016-17 @ 252 Days'!F11*$B$3,4)</f>
        <v>11.8909</v>
      </c>
      <c r="G11" s="12">
        <f>('2016-17 @ 252 Days'!G11)+ROUND('2016-17 @ 252 Days'!G11*$B$3,4)</f>
        <v>12.380099999999999</v>
      </c>
      <c r="H11" s="12">
        <f>('2016-17 @ 252 Days'!H11)+ROUND('2016-17 @ 252 Days'!H11*$B$3,4)</f>
        <v>12.890299999999998</v>
      </c>
      <c r="I11" s="12">
        <f>('2016-17 @ 252 Days'!I11)+ROUND('2016-17 @ 252 Days'!I11*$B$3,4)</f>
        <v>13.421899999999999</v>
      </c>
      <c r="J11" s="12">
        <f>('2016-17 @ 252 Days'!J11)+ROUND('2016-17 @ 252 Days'!J11*$B$3,4)</f>
        <v>13.996000000000002</v>
      </c>
      <c r="K11" s="12">
        <f>('2016-17 @ 252 Days'!K11)+ROUND('2016-17 @ 252 Days'!K11*$B$3,4)</f>
        <v>14.293600000000001</v>
      </c>
      <c r="L11" s="12">
        <f>('2016-17 @ 252 Days'!L11)+ROUND('2016-17 @ 252 Days'!L11*$B$3,4)</f>
        <v>14.5914</v>
      </c>
      <c r="M11" s="12">
        <f>('2016-17 @ 252 Days'!M11)+ROUND('2016-17 @ 252 Days'!M11*$B$3,4)</f>
        <v>14.910299999999999</v>
      </c>
      <c r="N11" s="12">
        <f>('2016-17 @ 252 Days'!N11)+ROUND('2016-17 @ 252 Days'!N11*$B$3,4)</f>
        <v>15.2293</v>
      </c>
      <c r="O11" s="12">
        <f>('2016-17 @ 252 Days'!O11)+ROUND('2016-17 @ 252 Days'!O11*$B$3,4)</f>
        <v>15.5588</v>
      </c>
      <c r="P11" s="12">
        <f>('2016-17 @ 252 Days'!P11)+ROUND('2016-17 @ 252 Days'!P11*$B$3,4)</f>
        <v>15.888399999999997</v>
      </c>
      <c r="Q11" s="12">
        <f>('2016-17 @ 252 Days'!Q11)+ROUND('2016-17 @ 252 Days'!Q11*$B$3,4)</f>
        <v>16.2393</v>
      </c>
      <c r="R11" s="12">
        <f>('2016-17 @ 252 Days'!R11)+ROUND('2016-17 @ 252 Days'!R11*$B$3,4)</f>
        <v>16.5901</v>
      </c>
      <c r="S11" s="12">
        <f>('2016-17 @ 252 Days'!S11)+ROUND('2016-17 @ 252 Days'!S11*$B$3,4)</f>
        <v>16.951600000000003</v>
      </c>
      <c r="T11" s="12">
        <f>('2016-17 @ 252 Days'!T11)+ROUND('2016-17 @ 252 Days'!T11*$B$3,4)</f>
        <v>17.323600000000003</v>
      </c>
      <c r="U11" s="12">
        <f>('2016-17 @ 252 Days'!U11)+ROUND('2016-17 @ 252 Days'!U11*$B$3,4)</f>
        <v>17.706400000000002</v>
      </c>
      <c r="V11" s="12">
        <f>('2016-17 @ 252 Days'!V11)+ROUND('2016-17 @ 252 Days'!V11*$B$3,4)</f>
        <v>17.940400000000004</v>
      </c>
      <c r="W11" s="12">
        <f>('2016-17 @ 252 Days'!W11)+ROUND('2016-17 @ 252 Days'!W11*$B$3,4)</f>
        <v>18.174199999999999</v>
      </c>
    </row>
    <row r="12" spans="2:23" s="5" customFormat="1" ht="15.75" customHeight="1" x14ac:dyDescent="0.2">
      <c r="B12" s="10">
        <f t="shared" si="1"/>
        <v>6</v>
      </c>
      <c r="C12" s="12">
        <f t="shared" si="0"/>
        <v>11.144500000000001</v>
      </c>
      <c r="D12" s="12">
        <f>('2016-17 @ 252 Days'!D12)+ROUND('2016-17 @ 252 Days'!D12*$B$3,4)</f>
        <v>11.4231</v>
      </c>
      <c r="E12" s="12">
        <f>('2016-17 @ 252 Days'!E12)+ROUND('2016-17 @ 252 Days'!E12*$B$3,4)</f>
        <v>11.8909</v>
      </c>
      <c r="F12" s="12">
        <f>('2016-17 @ 252 Days'!F12)+ROUND('2016-17 @ 252 Days'!F12*$B$3,4)</f>
        <v>12.380099999999999</v>
      </c>
      <c r="G12" s="12">
        <f>('2016-17 @ 252 Days'!G12)+ROUND('2016-17 @ 252 Days'!G12*$B$3,4)</f>
        <v>12.890299999999998</v>
      </c>
      <c r="H12" s="12">
        <f>('2016-17 @ 252 Days'!H12)+ROUND('2016-17 @ 252 Days'!H12*$B$3,4)</f>
        <v>13.421899999999999</v>
      </c>
      <c r="I12" s="12">
        <f>('2016-17 @ 252 Days'!I12)+ROUND('2016-17 @ 252 Days'!I12*$B$3,4)</f>
        <v>13.996000000000002</v>
      </c>
      <c r="J12" s="12">
        <f>('2016-17 @ 252 Days'!J12)+ROUND('2016-17 @ 252 Days'!J12*$B$3,4)</f>
        <v>14.5914</v>
      </c>
      <c r="K12" s="12">
        <f>('2016-17 @ 252 Days'!K12)+ROUND('2016-17 @ 252 Days'!K12*$B$3,4)</f>
        <v>14.899600000000001</v>
      </c>
      <c r="L12" s="12">
        <f>('2016-17 @ 252 Days'!L12)+ROUND('2016-17 @ 252 Days'!L12*$B$3,4)</f>
        <v>15.218699999999998</v>
      </c>
      <c r="M12" s="12">
        <f>('2016-17 @ 252 Days'!M12)+ROUND('2016-17 @ 252 Days'!M12*$B$3,4)</f>
        <v>15.5481</v>
      </c>
      <c r="N12" s="12">
        <f>('2016-17 @ 252 Days'!N12)+ROUND('2016-17 @ 252 Days'!N12*$B$3,4)</f>
        <v>15.877799999999999</v>
      </c>
      <c r="O12" s="12">
        <f>('2016-17 @ 252 Days'!O12)+ROUND('2016-17 @ 252 Days'!O12*$B$3,4)</f>
        <v>16.2287</v>
      </c>
      <c r="P12" s="12">
        <f>('2016-17 @ 252 Days'!P12)+ROUND('2016-17 @ 252 Days'!P12*$B$3,4)</f>
        <v>16.579600000000003</v>
      </c>
      <c r="Q12" s="12">
        <f>('2016-17 @ 252 Days'!Q12)+ROUND('2016-17 @ 252 Days'!Q12*$B$3,4)</f>
        <v>16.941000000000003</v>
      </c>
      <c r="R12" s="12">
        <f>('2016-17 @ 252 Days'!R12)+ROUND('2016-17 @ 252 Days'!R12*$B$3,4)</f>
        <v>17.312999999999999</v>
      </c>
      <c r="S12" s="12">
        <f>('2016-17 @ 252 Days'!S12)+ROUND('2016-17 @ 252 Days'!S12*$B$3,4)</f>
        <v>17.695900000000002</v>
      </c>
      <c r="T12" s="12">
        <f>('2016-17 @ 252 Days'!T12)+ROUND('2016-17 @ 252 Days'!T12*$B$3,4)</f>
        <v>18.078599999999998</v>
      </c>
      <c r="U12" s="12">
        <f>('2016-17 @ 252 Days'!U12)+ROUND('2016-17 @ 252 Days'!U12*$B$3,4)</f>
        <v>18.482600000000005</v>
      </c>
      <c r="V12" s="12">
        <f>('2016-17 @ 252 Days'!V12)+ROUND('2016-17 @ 252 Days'!V12*$B$3,4)</f>
        <v>18.727100000000007</v>
      </c>
      <c r="W12" s="12">
        <f>('2016-17 @ 252 Days'!W12)+ROUND('2016-17 @ 252 Days'!W12*$B$3,4)</f>
        <v>18.971499999999999</v>
      </c>
    </row>
    <row r="13" spans="2:23" s="5" customFormat="1" ht="15.75" customHeight="1" x14ac:dyDescent="0.2">
      <c r="B13" s="10">
        <f t="shared" si="1"/>
        <v>7</v>
      </c>
      <c r="C13" s="12">
        <f t="shared" si="0"/>
        <v>11.600899999999999</v>
      </c>
      <c r="D13" s="12">
        <f>('2016-17 @ 252 Days'!D13)+ROUND('2016-17 @ 252 Days'!D13*$B$3,4)</f>
        <v>11.8909</v>
      </c>
      <c r="E13" s="12">
        <f>('2016-17 @ 252 Days'!E13)+ROUND('2016-17 @ 252 Days'!E13*$B$3,4)</f>
        <v>12.380099999999999</v>
      </c>
      <c r="F13" s="12">
        <f>('2016-17 @ 252 Days'!F13)+ROUND('2016-17 @ 252 Days'!F13*$B$3,4)</f>
        <v>12.890299999999998</v>
      </c>
      <c r="G13" s="12">
        <f>('2016-17 @ 252 Days'!G13)+ROUND('2016-17 @ 252 Days'!G13*$B$3,4)</f>
        <v>13.421899999999999</v>
      </c>
      <c r="H13" s="12">
        <f>('2016-17 @ 252 Days'!H13)+ROUND('2016-17 @ 252 Days'!H13*$B$3,4)</f>
        <v>13.996000000000002</v>
      </c>
      <c r="I13" s="12">
        <f>('2016-17 @ 252 Days'!I13)+ROUND('2016-17 @ 252 Days'!I13*$B$3,4)</f>
        <v>14.5914</v>
      </c>
      <c r="J13" s="12">
        <f>('2016-17 @ 252 Days'!J13)+ROUND('2016-17 @ 252 Days'!J13*$B$3,4)</f>
        <v>15.207999999999998</v>
      </c>
      <c r="K13" s="12">
        <f>('2016-17 @ 252 Days'!K13)+ROUND('2016-17 @ 252 Days'!K13*$B$3,4)</f>
        <v>15.537600000000001</v>
      </c>
      <c r="L13" s="12">
        <f>('2016-17 @ 252 Days'!L13)+ROUND('2016-17 @ 252 Days'!L13*$B$3,4)</f>
        <v>15.877799999999999</v>
      </c>
      <c r="M13" s="12">
        <f>('2016-17 @ 252 Days'!M13)+ROUND('2016-17 @ 252 Days'!M13*$B$3,4)</f>
        <v>16.218</v>
      </c>
      <c r="N13" s="12">
        <f>('2016-17 @ 252 Days'!N13)+ROUND('2016-17 @ 252 Days'!N13*$B$3,4)</f>
        <v>16.568800000000003</v>
      </c>
      <c r="O13" s="12">
        <f>('2016-17 @ 252 Days'!O13)+ROUND('2016-17 @ 252 Days'!O13*$B$3,4)</f>
        <v>16.930300000000003</v>
      </c>
      <c r="P13" s="12">
        <f>('2016-17 @ 252 Days'!P13)+ROUND('2016-17 @ 252 Days'!P13*$B$3,4)</f>
        <v>17.302499999999998</v>
      </c>
      <c r="Q13" s="12">
        <f>('2016-17 @ 252 Days'!Q13)+ROUND('2016-17 @ 252 Days'!Q13*$B$3,4)</f>
        <v>17.685199999999998</v>
      </c>
      <c r="R13" s="12">
        <f>('2016-17 @ 252 Days'!R13)+ROUND('2016-17 @ 252 Days'!R13*$B$3,4)</f>
        <v>18.067999999999998</v>
      </c>
      <c r="S13" s="12">
        <f>('2016-17 @ 252 Days'!S13)+ROUND('2016-17 @ 252 Days'!S13*$B$3,4)</f>
        <v>18.472000000000005</v>
      </c>
      <c r="T13" s="12">
        <f>('2016-17 @ 252 Days'!T13)+ROUND('2016-17 @ 252 Days'!T13*$B$3,4)</f>
        <v>18.875900000000005</v>
      </c>
      <c r="U13" s="12">
        <f>('2016-17 @ 252 Days'!U13)+ROUND('2016-17 @ 252 Days'!U13*$B$3,4)</f>
        <v>19.301200000000001</v>
      </c>
      <c r="V13" s="12">
        <f>('2016-17 @ 252 Days'!V13)+ROUND('2016-17 @ 252 Days'!V13*$B$3,4)</f>
        <v>19.5563</v>
      </c>
      <c r="W13" s="12">
        <f>('2016-17 @ 252 Days'!W13)+ROUND('2016-17 @ 252 Days'!W13*$B$3,4)</f>
        <v>19.822200000000002</v>
      </c>
    </row>
    <row r="14" spans="2:23" s="5" customFormat="1" ht="15.75" customHeight="1" x14ac:dyDescent="0.2">
      <c r="B14" s="10">
        <f t="shared" si="1"/>
        <v>8</v>
      </c>
      <c r="C14" s="12">
        <f t="shared" si="0"/>
        <v>12.078099999999999</v>
      </c>
      <c r="D14" s="12">
        <f>('2016-17 @ 252 Days'!D14)+ROUND('2016-17 @ 252 Days'!D14*$B$3,4)</f>
        <v>12.380099999999999</v>
      </c>
      <c r="E14" s="12">
        <f>('2016-17 @ 252 Days'!E14)+ROUND('2016-17 @ 252 Days'!E14*$B$3,4)</f>
        <v>12.890299999999998</v>
      </c>
      <c r="F14" s="12">
        <f>('2016-17 @ 252 Days'!F14)+ROUND('2016-17 @ 252 Days'!F14*$B$3,4)</f>
        <v>13.421899999999999</v>
      </c>
      <c r="G14" s="12">
        <f>('2016-17 @ 252 Days'!G14)+ROUND('2016-17 @ 252 Days'!G14*$B$3,4)</f>
        <v>13.996000000000002</v>
      </c>
      <c r="H14" s="12">
        <f>('2016-17 @ 252 Days'!H14)+ROUND('2016-17 @ 252 Days'!H14*$B$3,4)</f>
        <v>14.5914</v>
      </c>
      <c r="I14" s="12">
        <f>('2016-17 @ 252 Days'!I14)+ROUND('2016-17 @ 252 Days'!I14*$B$3,4)</f>
        <v>15.207999999999998</v>
      </c>
      <c r="J14" s="12">
        <f>('2016-17 @ 252 Days'!J14)+ROUND('2016-17 @ 252 Days'!J14*$B$3,4)</f>
        <v>15.8672</v>
      </c>
      <c r="K14" s="12">
        <f>('2016-17 @ 252 Days'!K14)+ROUND('2016-17 @ 252 Days'!K14*$B$3,4)</f>
        <v>16.2074</v>
      </c>
      <c r="L14" s="12">
        <f>('2016-17 @ 252 Days'!L14)+ROUND('2016-17 @ 252 Days'!L14*$B$3,4)</f>
        <v>16.558199999999999</v>
      </c>
      <c r="M14" s="12">
        <f>('2016-17 @ 252 Days'!M14)+ROUND('2016-17 @ 252 Days'!M14*$B$3,4)</f>
        <v>16.919599999999999</v>
      </c>
      <c r="N14" s="12">
        <f>('2016-17 @ 252 Days'!N14)+ROUND('2016-17 @ 252 Days'!N14*$B$3,4)</f>
        <v>17.291900000000002</v>
      </c>
      <c r="O14" s="12">
        <f>('2016-17 @ 252 Days'!O14)+ROUND('2016-17 @ 252 Days'!O14*$B$3,4)</f>
        <v>17.674600000000002</v>
      </c>
      <c r="P14" s="12">
        <f>('2016-17 @ 252 Days'!P14)+ROUND('2016-17 @ 252 Days'!P14*$B$3,4)</f>
        <v>18.057299999999998</v>
      </c>
      <c r="Q14" s="12">
        <f>('2016-17 @ 252 Days'!Q14)+ROUND('2016-17 @ 252 Days'!Q14*$B$3,4)</f>
        <v>18.461300000000001</v>
      </c>
      <c r="R14" s="12">
        <f>('2016-17 @ 252 Days'!R14)+ROUND('2016-17 @ 252 Days'!R14*$B$3,4)</f>
        <v>18.865300000000005</v>
      </c>
      <c r="S14" s="12">
        <f>('2016-17 @ 252 Days'!S14)+ROUND('2016-17 @ 252 Days'!S14*$B$3,4)</f>
        <v>19.290600000000001</v>
      </c>
      <c r="T14" s="12">
        <f>('2016-17 @ 252 Days'!T14)+ROUND('2016-17 @ 252 Days'!T14*$B$3,4)</f>
        <v>19.715900000000001</v>
      </c>
      <c r="U14" s="12">
        <f>('2016-17 @ 252 Days'!U14)+ROUND('2016-17 @ 252 Days'!U14*$B$3,4)</f>
        <v>20.162299999999998</v>
      </c>
      <c r="V14" s="12">
        <f>('2016-17 @ 252 Days'!V14)+ROUND('2016-17 @ 252 Days'!V14*$B$3,4)</f>
        <v>20.428200000000004</v>
      </c>
      <c r="W14" s="12">
        <f>('2016-17 @ 252 Days'!W14)+ROUND('2016-17 @ 252 Days'!W14*$B$3,4)</f>
        <v>20.704599999999999</v>
      </c>
    </row>
    <row r="15" spans="2:23" s="5" customFormat="1" ht="15.75" customHeight="1" x14ac:dyDescent="0.2">
      <c r="B15" s="10">
        <f t="shared" si="1"/>
        <v>9</v>
      </c>
      <c r="C15" s="12">
        <f t="shared" si="0"/>
        <v>12.575900000000001</v>
      </c>
      <c r="D15" s="12">
        <f>('2016-17 @ 252 Days'!D15)+ROUND('2016-17 @ 252 Days'!D15*$B$3,4)</f>
        <v>12.890299999999998</v>
      </c>
      <c r="E15" s="12">
        <f>('2016-17 @ 252 Days'!E15)+ROUND('2016-17 @ 252 Days'!E15*$B$3,4)</f>
        <v>13.421899999999999</v>
      </c>
      <c r="F15" s="12">
        <f>('2016-17 @ 252 Days'!F15)+ROUND('2016-17 @ 252 Days'!F15*$B$3,4)</f>
        <v>13.996000000000002</v>
      </c>
      <c r="G15" s="12">
        <f>('2016-17 @ 252 Days'!G15)+ROUND('2016-17 @ 252 Days'!G15*$B$3,4)</f>
        <v>14.5914</v>
      </c>
      <c r="H15" s="12">
        <f>('2016-17 @ 252 Days'!H15)+ROUND('2016-17 @ 252 Days'!H15*$B$3,4)</f>
        <v>15.207999999999998</v>
      </c>
      <c r="I15" s="12">
        <f>('2016-17 @ 252 Days'!I15)+ROUND('2016-17 @ 252 Days'!I15*$B$3,4)</f>
        <v>15.8672</v>
      </c>
      <c r="J15" s="12">
        <f>('2016-17 @ 252 Days'!J15)+ROUND('2016-17 @ 252 Days'!J15*$B$3,4)</f>
        <v>16.558199999999999</v>
      </c>
      <c r="K15" s="12">
        <f>('2016-17 @ 252 Days'!K15)+ROUND('2016-17 @ 252 Days'!K15*$B$3,4)</f>
        <v>16.919599999999999</v>
      </c>
      <c r="L15" s="12">
        <f>('2016-17 @ 252 Days'!L15)+ROUND('2016-17 @ 252 Days'!L15*$B$3,4)</f>
        <v>17.281099999999995</v>
      </c>
      <c r="M15" s="12">
        <f>('2016-17 @ 252 Days'!M15)+ROUND('2016-17 @ 252 Days'!M15*$B$3,4)</f>
        <v>17.663900000000002</v>
      </c>
      <c r="N15" s="12">
        <f>('2016-17 @ 252 Days'!N15)+ROUND('2016-17 @ 252 Days'!N15*$B$3,4)</f>
        <v>18.057299999999998</v>
      </c>
      <c r="O15" s="12">
        <f>('2016-17 @ 252 Days'!O15)+ROUND('2016-17 @ 252 Days'!O15*$B$3,4)</f>
        <v>18.450600000000001</v>
      </c>
      <c r="P15" s="12">
        <f>('2016-17 @ 252 Days'!P15)+ROUND('2016-17 @ 252 Days'!P15*$B$3,4)</f>
        <v>18.865300000000005</v>
      </c>
      <c r="Q15" s="12">
        <f>('2016-17 @ 252 Days'!Q15)+ROUND('2016-17 @ 252 Days'!Q15*$B$3,4)</f>
        <v>19.279900000000001</v>
      </c>
      <c r="R15" s="12">
        <f>('2016-17 @ 252 Days'!R15)+ROUND('2016-17 @ 252 Days'!R15*$B$3,4)</f>
        <v>19.705200000000001</v>
      </c>
      <c r="S15" s="12">
        <f>('2016-17 @ 252 Days'!S15)+ROUND('2016-17 @ 252 Days'!S15*$B$3,4)</f>
        <v>20.151700000000002</v>
      </c>
      <c r="T15" s="12">
        <f>('2016-17 @ 252 Days'!T15)+ROUND('2016-17 @ 252 Days'!T15*$B$3,4)</f>
        <v>20.598199999999999</v>
      </c>
      <c r="U15" s="12">
        <f>('2016-17 @ 252 Days'!U15)+ROUND('2016-17 @ 252 Days'!U15*$B$3,4)</f>
        <v>21.066100000000002</v>
      </c>
      <c r="V15" s="12">
        <f>('2016-17 @ 252 Days'!V15)+ROUND('2016-17 @ 252 Days'!V15*$B$3,4)</f>
        <v>21.342400000000001</v>
      </c>
      <c r="W15" s="12">
        <f>('2016-17 @ 252 Days'!W15)+ROUND('2016-17 @ 252 Days'!W15*$B$3,4)</f>
        <v>21.629600000000003</v>
      </c>
    </row>
    <row r="16" spans="2:23" s="5" customFormat="1" ht="15.75" customHeight="1" x14ac:dyDescent="0.2">
      <c r="B16" s="10">
        <f t="shared" si="1"/>
        <v>10</v>
      </c>
      <c r="C16" s="12">
        <f t="shared" si="0"/>
        <v>13.0945</v>
      </c>
      <c r="D16" s="12">
        <f>('2016-17 @ 252 Days'!D16)+ROUND('2016-17 @ 252 Days'!D16*$B$3,4)</f>
        <v>13.421899999999999</v>
      </c>
      <c r="E16" s="12">
        <f>('2016-17 @ 252 Days'!E16)+ROUND('2016-17 @ 252 Days'!E16*$B$3,4)</f>
        <v>13.996000000000002</v>
      </c>
      <c r="F16" s="12">
        <f>('2016-17 @ 252 Days'!F16)+ROUND('2016-17 @ 252 Days'!F16*$B$3,4)</f>
        <v>14.5914</v>
      </c>
      <c r="G16" s="12">
        <f>('2016-17 @ 252 Days'!G16)+ROUND('2016-17 @ 252 Days'!G16*$B$3,4)</f>
        <v>15.207999999999998</v>
      </c>
      <c r="H16" s="12">
        <f>('2016-17 @ 252 Days'!H16)+ROUND('2016-17 @ 252 Days'!H16*$B$3,4)</f>
        <v>15.8672</v>
      </c>
      <c r="I16" s="12">
        <f>('2016-17 @ 252 Days'!I16)+ROUND('2016-17 @ 252 Days'!I16*$B$3,4)</f>
        <v>16.558199999999999</v>
      </c>
      <c r="J16" s="12">
        <f>('2016-17 @ 252 Days'!J16)+ROUND('2016-17 @ 252 Days'!J16*$B$3,4)</f>
        <v>17.270499999999998</v>
      </c>
      <c r="K16" s="12">
        <f>('2016-17 @ 252 Days'!K16)+ROUND('2016-17 @ 252 Days'!K16*$B$3,4)</f>
        <v>17.653300000000002</v>
      </c>
      <c r="L16" s="12">
        <f>('2016-17 @ 252 Days'!L16)+ROUND('2016-17 @ 252 Days'!L16*$B$3,4)</f>
        <v>18.046600000000002</v>
      </c>
      <c r="M16" s="12">
        <f>('2016-17 @ 252 Days'!M16)+ROUND('2016-17 @ 252 Days'!M16*$B$3,4)</f>
        <v>18.440000000000001</v>
      </c>
      <c r="N16" s="12">
        <f>('2016-17 @ 252 Days'!N16)+ROUND('2016-17 @ 252 Days'!N16*$B$3,4)</f>
        <v>18.854699999999998</v>
      </c>
      <c r="O16" s="12">
        <f>('2016-17 @ 252 Days'!O16)+ROUND('2016-17 @ 252 Days'!O16*$B$3,4)</f>
        <v>19.269300000000001</v>
      </c>
      <c r="P16" s="12">
        <f>('2016-17 @ 252 Days'!P16)+ROUND('2016-17 @ 252 Days'!P16*$B$3,4)</f>
        <v>19.694500000000001</v>
      </c>
      <c r="Q16" s="12">
        <f>('2016-17 @ 252 Days'!Q16)+ROUND('2016-17 @ 252 Days'!Q16*$B$3,4)</f>
        <v>20.141100000000002</v>
      </c>
      <c r="R16" s="12">
        <f>('2016-17 @ 252 Days'!R16)+ROUND('2016-17 @ 252 Days'!R16*$B$3,4)</f>
        <v>20.587600000000002</v>
      </c>
      <c r="S16" s="12">
        <f>('2016-17 @ 252 Days'!S16)+ROUND('2016-17 @ 252 Days'!S16*$B$3,4)</f>
        <v>21.055400000000002</v>
      </c>
      <c r="T16" s="12">
        <f>('2016-17 @ 252 Days'!T16)+ROUND('2016-17 @ 252 Days'!T16*$B$3,4)</f>
        <v>21.523099999999999</v>
      </c>
      <c r="U16" s="12">
        <f>('2016-17 @ 252 Days'!U16)+ROUND('2016-17 @ 252 Days'!U16*$B$3,4)</f>
        <v>22.012300000000003</v>
      </c>
      <c r="V16" s="12">
        <f>('2016-17 @ 252 Days'!V16)+ROUND('2016-17 @ 252 Days'!V16*$B$3,4)</f>
        <v>22.31</v>
      </c>
      <c r="W16" s="12">
        <f>('2016-17 @ 252 Days'!W16)+ROUND('2016-17 @ 252 Days'!W16*$B$3,4)</f>
        <v>22.607700000000001</v>
      </c>
    </row>
    <row r="17" spans="2:23" s="5" customFormat="1" ht="15.75" customHeight="1" x14ac:dyDescent="0.2">
      <c r="B17" s="10">
        <f t="shared" si="1"/>
        <v>11</v>
      </c>
      <c r="C17" s="12">
        <f t="shared" si="0"/>
        <v>13.6546</v>
      </c>
      <c r="D17" s="12">
        <f>('2016-17 @ 252 Days'!D17)+ROUND('2016-17 @ 252 Days'!D17*$B$3,4)</f>
        <v>13.996000000000002</v>
      </c>
      <c r="E17" s="12">
        <f>('2016-17 @ 252 Days'!E17)+ROUND('2016-17 @ 252 Days'!E17*$B$3,4)</f>
        <v>14.5914</v>
      </c>
      <c r="F17" s="12">
        <f>('2016-17 @ 252 Days'!F17)+ROUND('2016-17 @ 252 Days'!F17*$B$3,4)</f>
        <v>15.207999999999998</v>
      </c>
      <c r="G17" s="12">
        <f>('2016-17 @ 252 Days'!G17)+ROUND('2016-17 @ 252 Days'!G17*$B$3,4)</f>
        <v>15.8672</v>
      </c>
      <c r="H17" s="12">
        <f>('2016-17 @ 252 Days'!H17)+ROUND('2016-17 @ 252 Days'!H17*$B$3,4)</f>
        <v>16.558199999999999</v>
      </c>
      <c r="I17" s="12">
        <f>('2016-17 @ 252 Days'!I17)+ROUND('2016-17 @ 252 Days'!I17*$B$3,4)</f>
        <v>17.270499999999998</v>
      </c>
      <c r="J17" s="12">
        <f>('2016-17 @ 252 Days'!J17)+ROUND('2016-17 @ 252 Days'!J17*$B$3,4)</f>
        <v>18.036000000000001</v>
      </c>
      <c r="K17" s="12">
        <f>('2016-17 @ 252 Days'!K17)+ROUND('2016-17 @ 252 Days'!K17*$B$3,4)</f>
        <v>18.429400000000001</v>
      </c>
      <c r="L17" s="12">
        <f>('2016-17 @ 252 Days'!L17)+ROUND('2016-17 @ 252 Days'!L17*$B$3,4)</f>
        <v>18.844099999999997</v>
      </c>
      <c r="M17" s="12">
        <f>('2016-17 @ 252 Days'!M17)+ROUND('2016-17 @ 252 Days'!M17*$B$3,4)</f>
        <v>19.258700000000005</v>
      </c>
      <c r="N17" s="12">
        <f>('2016-17 @ 252 Days'!N17)+ROUND('2016-17 @ 252 Days'!N17*$B$3,4)</f>
        <v>19.683900000000005</v>
      </c>
      <c r="O17" s="12">
        <f>('2016-17 @ 252 Days'!O17)+ROUND('2016-17 @ 252 Days'!O17*$B$3,4)</f>
        <v>20.130400000000002</v>
      </c>
      <c r="P17" s="12">
        <f>('2016-17 @ 252 Days'!P17)+ROUND('2016-17 @ 252 Days'!P17*$B$3,4)</f>
        <v>20.577000000000002</v>
      </c>
      <c r="Q17" s="12">
        <f>('2016-17 @ 252 Days'!Q17)+ROUND('2016-17 @ 252 Days'!Q17*$B$3,4)</f>
        <v>21.034200000000002</v>
      </c>
      <c r="R17" s="12">
        <f>('2016-17 @ 252 Days'!R17)+ROUND('2016-17 @ 252 Days'!R17*$B$3,4)</f>
        <v>21.512499999999999</v>
      </c>
      <c r="S17" s="12">
        <f>('2016-17 @ 252 Days'!S17)+ROUND('2016-17 @ 252 Days'!S17*$B$3,4)</f>
        <v>22.001600000000003</v>
      </c>
      <c r="T17" s="12">
        <f>('2016-17 @ 252 Days'!T17)+ROUND('2016-17 @ 252 Days'!T17*$B$3,4)</f>
        <v>22.490700000000004</v>
      </c>
      <c r="U17" s="12">
        <f>('2016-17 @ 252 Days'!U17)+ROUND('2016-17 @ 252 Days'!U17*$B$3,4)</f>
        <v>23.001000000000001</v>
      </c>
      <c r="V17" s="12">
        <f>('2016-17 @ 252 Days'!V17)+ROUND('2016-17 @ 252 Days'!V17*$B$3,4)</f>
        <v>23.32</v>
      </c>
      <c r="W17" s="12">
        <f>('2016-17 @ 252 Days'!W17)+ROUND('2016-17 @ 252 Days'!W17*$B$3,4)</f>
        <v>23.638800000000003</v>
      </c>
    </row>
    <row r="18" spans="2:23" s="5" customFormat="1" ht="15.75" customHeight="1" x14ac:dyDescent="0.2">
      <c r="B18" s="10">
        <f t="shared" si="1"/>
        <v>12</v>
      </c>
      <c r="C18" s="12">
        <f t="shared" si="0"/>
        <v>14.2355</v>
      </c>
      <c r="D18" s="12">
        <f>('2016-17 @ 252 Days'!D18)+ROUND('2016-17 @ 252 Days'!D18*$B$3,4)</f>
        <v>14.5914</v>
      </c>
      <c r="E18" s="12">
        <f>('2016-17 @ 252 Days'!E18)+ROUND('2016-17 @ 252 Days'!E18*$B$3,4)</f>
        <v>15.207999999999998</v>
      </c>
      <c r="F18" s="12">
        <f>('2016-17 @ 252 Days'!F18)+ROUND('2016-17 @ 252 Days'!F18*$B$3,4)</f>
        <v>15.8672</v>
      </c>
      <c r="G18" s="12">
        <f>('2016-17 @ 252 Days'!G18)+ROUND('2016-17 @ 252 Days'!G18*$B$3,4)</f>
        <v>16.558199999999999</v>
      </c>
      <c r="H18" s="12">
        <f>('2016-17 @ 252 Days'!H18)+ROUND('2016-17 @ 252 Days'!H18*$B$3,4)</f>
        <v>17.270499999999998</v>
      </c>
      <c r="I18" s="12">
        <f>('2016-17 @ 252 Days'!I18)+ROUND('2016-17 @ 252 Days'!I18*$B$3,4)</f>
        <v>18.036000000000001</v>
      </c>
      <c r="J18" s="12">
        <f>('2016-17 @ 252 Days'!J18)+ROUND('2016-17 @ 252 Days'!J18*$B$3,4)</f>
        <v>18.833399999999997</v>
      </c>
      <c r="K18" s="12">
        <f>('2016-17 @ 252 Days'!K18)+ROUND('2016-17 @ 252 Days'!K18*$B$3,4)</f>
        <v>19.248100000000004</v>
      </c>
      <c r="L18" s="12">
        <f>('2016-17 @ 252 Days'!L18)+ROUND('2016-17 @ 252 Days'!L18*$B$3,4)</f>
        <v>19.673300000000005</v>
      </c>
      <c r="M18" s="12">
        <f>('2016-17 @ 252 Days'!M18)+ROUND('2016-17 @ 252 Days'!M18*$B$3,4)</f>
        <v>20.119900000000005</v>
      </c>
      <c r="N18" s="12">
        <f>('2016-17 @ 252 Days'!N18)+ROUND('2016-17 @ 252 Days'!N18*$B$3,4)</f>
        <v>20.566300000000002</v>
      </c>
      <c r="O18" s="12">
        <f>('2016-17 @ 252 Days'!O18)+ROUND('2016-17 @ 252 Days'!O18*$B$3,4)</f>
        <v>21.023600000000002</v>
      </c>
      <c r="P18" s="12">
        <f>('2016-17 @ 252 Days'!P18)+ROUND('2016-17 @ 252 Days'!P18*$B$3,4)</f>
        <v>21.502000000000002</v>
      </c>
      <c r="Q18" s="12">
        <f>('2016-17 @ 252 Days'!Q18)+ROUND('2016-17 @ 252 Days'!Q18*$B$3,4)</f>
        <v>21.980300000000007</v>
      </c>
      <c r="R18" s="12">
        <f>('2016-17 @ 252 Days'!R18)+ROUND('2016-17 @ 252 Days'!R18*$B$3,4)</f>
        <v>22.4802</v>
      </c>
      <c r="S18" s="12">
        <f>('2016-17 @ 252 Days'!S18)+ROUND('2016-17 @ 252 Days'!S18*$B$3,4)</f>
        <v>22.990300000000001</v>
      </c>
      <c r="T18" s="12">
        <f>('2016-17 @ 252 Days'!T18)+ROUND('2016-17 @ 252 Days'!T18*$B$3,4)</f>
        <v>23.511300000000006</v>
      </c>
      <c r="U18" s="12">
        <f>('2016-17 @ 252 Days'!U18)+ROUND('2016-17 @ 252 Days'!U18*$B$3,4)</f>
        <v>24.053599999999999</v>
      </c>
      <c r="V18" s="12">
        <f>('2016-17 @ 252 Days'!V18)+ROUND('2016-17 @ 252 Days'!V18*$B$3,4)</f>
        <v>24.372500000000002</v>
      </c>
      <c r="W18" s="12">
        <f>('2016-17 @ 252 Days'!W18)+ROUND('2016-17 @ 252 Days'!W18*$B$3,4)</f>
        <v>24.712700000000002</v>
      </c>
    </row>
    <row r="19" spans="2:23" s="5" customFormat="1" ht="15.75" customHeight="1" x14ac:dyDescent="0.2">
      <c r="B19" s="10">
        <f t="shared" si="1"/>
        <v>13</v>
      </c>
      <c r="C19" s="12">
        <f t="shared" si="0"/>
        <v>14.8371</v>
      </c>
      <c r="D19" s="12">
        <f>('2016-17 @ 252 Days'!D19)+ROUND('2016-17 @ 252 Days'!D19*$B$3,4)</f>
        <v>15.207999999999998</v>
      </c>
      <c r="E19" s="12">
        <f>('2016-17 @ 252 Days'!E19)+ROUND('2016-17 @ 252 Days'!E19*$B$3,4)</f>
        <v>15.8672</v>
      </c>
      <c r="F19" s="12">
        <f>('2016-17 @ 252 Days'!F19)+ROUND('2016-17 @ 252 Days'!F19*$B$3,4)</f>
        <v>16.558199999999999</v>
      </c>
      <c r="G19" s="12">
        <f>('2016-17 @ 252 Days'!G19)+ROUND('2016-17 @ 252 Days'!G19*$B$3,4)</f>
        <v>17.270499999999998</v>
      </c>
      <c r="H19" s="12">
        <f>('2016-17 @ 252 Days'!H19)+ROUND('2016-17 @ 252 Days'!H19*$B$3,4)</f>
        <v>18.036000000000001</v>
      </c>
      <c r="I19" s="12">
        <f>('2016-17 @ 252 Days'!I19)+ROUND('2016-17 @ 252 Days'!I19*$B$3,4)</f>
        <v>18.833399999999997</v>
      </c>
      <c r="J19" s="12">
        <f>('2016-17 @ 252 Days'!J19)+ROUND('2016-17 @ 252 Days'!J19*$B$3,4)</f>
        <v>19.662700000000001</v>
      </c>
      <c r="K19" s="12">
        <f>('2016-17 @ 252 Days'!K19)+ROUND('2016-17 @ 252 Days'!K19*$B$3,4)</f>
        <v>20.109200000000001</v>
      </c>
      <c r="L19" s="12">
        <f>('2016-17 @ 252 Days'!L19)+ROUND('2016-17 @ 252 Days'!L19*$B$3,4)</f>
        <v>20.555699999999998</v>
      </c>
      <c r="M19" s="12">
        <f>('2016-17 @ 252 Days'!M19)+ROUND('2016-17 @ 252 Days'!M19*$B$3,4)</f>
        <v>21.012900000000002</v>
      </c>
      <c r="N19" s="12">
        <f>('2016-17 @ 252 Days'!N19)+ROUND('2016-17 @ 252 Days'!N19*$B$3,4)</f>
        <v>21.491400000000002</v>
      </c>
      <c r="O19" s="12">
        <f>('2016-17 @ 252 Days'!O19)+ROUND('2016-17 @ 252 Days'!O19*$B$3,4)</f>
        <v>21.969700000000003</v>
      </c>
      <c r="P19" s="12">
        <f>('2016-17 @ 252 Days'!P19)+ROUND('2016-17 @ 252 Days'!P19*$B$3,4)</f>
        <v>22.4694</v>
      </c>
      <c r="Q19" s="12">
        <f>('2016-17 @ 252 Days'!Q19)+ROUND('2016-17 @ 252 Days'!Q19*$B$3,4)</f>
        <v>22.979700000000001</v>
      </c>
      <c r="R19" s="12">
        <f>('2016-17 @ 252 Days'!R19)+ROUND('2016-17 @ 252 Days'!R19*$B$3,4)</f>
        <v>23.500700000000002</v>
      </c>
      <c r="S19" s="12">
        <f>('2016-17 @ 252 Days'!S19)+ROUND('2016-17 @ 252 Days'!S19*$B$3,4)</f>
        <v>24.032299999999999</v>
      </c>
      <c r="T19" s="12">
        <f>('2016-17 @ 252 Days'!T19)+ROUND('2016-17 @ 252 Days'!T19*$B$3,4)</f>
        <v>24.585100000000004</v>
      </c>
      <c r="U19" s="12">
        <f>('2016-17 @ 252 Days'!U19)+ROUND('2016-17 @ 252 Days'!U19*$B$3,4)</f>
        <v>25.148599999999998</v>
      </c>
      <c r="V19" s="12">
        <f>('2016-17 @ 252 Days'!V19)+ROUND('2016-17 @ 252 Days'!V19*$B$3,4)</f>
        <v>25.488800000000005</v>
      </c>
      <c r="W19" s="12">
        <f>('2016-17 @ 252 Days'!W19)+ROUND('2016-17 @ 252 Days'!W19*$B$3,4)</f>
        <v>25.839500000000005</v>
      </c>
    </row>
    <row r="20" spans="2:23" s="5" customFormat="1" ht="15.75" customHeight="1" x14ac:dyDescent="0.2">
      <c r="B20" s="10">
        <f t="shared" si="1"/>
        <v>14</v>
      </c>
      <c r="C20" s="12">
        <f t="shared" si="0"/>
        <v>15.4802</v>
      </c>
      <c r="D20" s="12">
        <f>('2016-17 @ 252 Days'!D20)+ROUND('2016-17 @ 252 Days'!D20*$B$3,4)</f>
        <v>15.8672</v>
      </c>
      <c r="E20" s="12">
        <f>('2016-17 @ 252 Days'!E20)+ROUND('2016-17 @ 252 Days'!E20*$B$3,4)</f>
        <v>16.558199999999999</v>
      </c>
      <c r="F20" s="12">
        <f>('2016-17 @ 252 Days'!F20)+ROUND('2016-17 @ 252 Days'!F20*$B$3,4)</f>
        <v>17.270499999999998</v>
      </c>
      <c r="G20" s="12">
        <f>('2016-17 @ 252 Days'!G20)+ROUND('2016-17 @ 252 Days'!G20*$B$3,4)</f>
        <v>18.036000000000001</v>
      </c>
      <c r="H20" s="12">
        <f>('2016-17 @ 252 Days'!H20)+ROUND('2016-17 @ 252 Days'!H20*$B$3,4)</f>
        <v>18.833399999999997</v>
      </c>
      <c r="I20" s="12">
        <f>('2016-17 @ 252 Days'!I20)+ROUND('2016-17 @ 252 Days'!I20*$B$3,4)</f>
        <v>19.662700000000001</v>
      </c>
      <c r="J20" s="12">
        <f>('2016-17 @ 252 Days'!J20)+ROUND('2016-17 @ 252 Days'!J20*$B$3,4)</f>
        <v>20.545099999999998</v>
      </c>
      <c r="K20" s="12">
        <f>('2016-17 @ 252 Days'!K20)+ROUND('2016-17 @ 252 Days'!K20*$B$3,4)</f>
        <v>21.002099999999999</v>
      </c>
      <c r="L20" s="12">
        <f>('2016-17 @ 252 Days'!L20)+ROUND('2016-17 @ 252 Days'!L20*$B$3,4)</f>
        <v>21.480800000000006</v>
      </c>
      <c r="M20" s="12">
        <f>('2016-17 @ 252 Days'!M20)+ROUND('2016-17 @ 252 Days'!M20*$B$3,4)</f>
        <v>21.959200000000003</v>
      </c>
      <c r="N20" s="12">
        <f>('2016-17 @ 252 Days'!N20)+ROUND('2016-17 @ 252 Days'!N20*$B$3,4)</f>
        <v>22.4588</v>
      </c>
      <c r="O20" s="12">
        <f>('2016-17 @ 252 Days'!O20)+ROUND('2016-17 @ 252 Days'!O20*$B$3,4)</f>
        <v>22.969100000000001</v>
      </c>
      <c r="P20" s="12">
        <f>('2016-17 @ 252 Days'!P20)+ROUND('2016-17 @ 252 Days'!P20*$B$3,4)</f>
        <v>23.490100000000002</v>
      </c>
      <c r="Q20" s="12">
        <f>('2016-17 @ 252 Days'!Q20)+ROUND('2016-17 @ 252 Days'!Q20*$B$3,4)</f>
        <v>24.021599999999999</v>
      </c>
      <c r="R20" s="12">
        <f>('2016-17 @ 252 Days'!R20)+ROUND('2016-17 @ 252 Days'!R20*$B$3,4)</f>
        <v>24.574500000000008</v>
      </c>
      <c r="S20" s="12">
        <f>('2016-17 @ 252 Days'!S20)+ROUND('2016-17 @ 252 Days'!S20*$B$3,4)</f>
        <v>25.127300000000002</v>
      </c>
      <c r="T20" s="12">
        <f>('2016-17 @ 252 Days'!T20)+ROUND('2016-17 @ 252 Days'!T20*$B$3,4)</f>
        <v>25.712</v>
      </c>
      <c r="U20" s="12">
        <f>('2016-17 @ 252 Days'!U20)+ROUND('2016-17 @ 252 Days'!U20*$B$3,4)</f>
        <v>26.296800000000001</v>
      </c>
      <c r="V20" s="12">
        <f>('2016-17 @ 252 Days'!V20)+ROUND('2016-17 @ 252 Days'!V20*$B$3,4)</f>
        <v>26.658200000000001</v>
      </c>
      <c r="W20" s="12">
        <f>('2016-17 @ 252 Days'!W20)+ROUND('2016-17 @ 252 Days'!W20*$B$3,4)</f>
        <v>27.030400000000007</v>
      </c>
    </row>
    <row r="21" spans="2:23" s="5" customFormat="1" ht="15.75" customHeight="1" x14ac:dyDescent="0.2">
      <c r="B21" s="10">
        <f t="shared" si="1"/>
        <v>15</v>
      </c>
      <c r="C21" s="12">
        <f t="shared" si="0"/>
        <v>16.154299999999999</v>
      </c>
      <c r="D21" s="12">
        <f>('2016-17 @ 252 Days'!D21)+ROUND('2016-17 @ 252 Days'!D21*$B$3,4)</f>
        <v>16.558199999999999</v>
      </c>
      <c r="E21" s="12">
        <f>('2016-17 @ 252 Days'!E21)+ROUND('2016-17 @ 252 Days'!E21*$B$3,4)</f>
        <v>17.270499999999998</v>
      </c>
      <c r="F21" s="12">
        <f>('2016-17 @ 252 Days'!F21)+ROUND('2016-17 @ 252 Days'!F21*$B$3,4)</f>
        <v>18.036000000000001</v>
      </c>
      <c r="G21" s="12">
        <f>('2016-17 @ 252 Days'!G21)+ROUND('2016-17 @ 252 Days'!G21*$B$3,4)</f>
        <v>18.833399999999997</v>
      </c>
      <c r="H21" s="12">
        <f>('2016-17 @ 252 Days'!H21)+ROUND('2016-17 @ 252 Days'!H21*$B$3,4)</f>
        <v>19.662700000000001</v>
      </c>
      <c r="I21" s="12">
        <f>('2016-17 @ 252 Days'!I21)+ROUND('2016-17 @ 252 Days'!I21*$B$3,4)</f>
        <v>20.545099999999998</v>
      </c>
      <c r="J21" s="12">
        <f>('2016-17 @ 252 Days'!J21)+ROUND('2016-17 @ 252 Days'!J21*$B$3,4)</f>
        <v>21.470000000000002</v>
      </c>
      <c r="K21" s="12">
        <f>('2016-17 @ 252 Days'!K21)+ROUND('2016-17 @ 252 Days'!K21*$B$3,4)</f>
        <v>21.948499999999999</v>
      </c>
      <c r="L21" s="12">
        <f>('2016-17 @ 252 Days'!L21)+ROUND('2016-17 @ 252 Days'!L21*$B$3,4)</f>
        <v>22.448200000000003</v>
      </c>
      <c r="M21" s="12">
        <f>('2016-17 @ 252 Days'!M21)+ROUND('2016-17 @ 252 Days'!M21*$B$3,4)</f>
        <v>22.958500000000001</v>
      </c>
      <c r="N21" s="12">
        <f>('2016-17 @ 252 Days'!N21)+ROUND('2016-17 @ 252 Days'!N21*$B$3,4)</f>
        <v>23.479400000000002</v>
      </c>
      <c r="O21" s="12">
        <f>('2016-17 @ 252 Days'!O21)+ROUND('2016-17 @ 252 Days'!O21*$B$3,4)</f>
        <v>24.010900000000003</v>
      </c>
      <c r="P21" s="12">
        <f>('2016-17 @ 252 Days'!P21)+ROUND('2016-17 @ 252 Days'!P21*$B$3,4)</f>
        <v>24.553299999999997</v>
      </c>
      <c r="Q21" s="12">
        <f>('2016-17 @ 252 Days'!Q21)+ROUND('2016-17 @ 252 Days'!Q21*$B$3,4)</f>
        <v>25.116700000000002</v>
      </c>
      <c r="R21" s="12">
        <f>('2016-17 @ 252 Days'!R21)+ROUND('2016-17 @ 252 Days'!R21*$B$3,4)</f>
        <v>25.690900000000003</v>
      </c>
      <c r="S21" s="12">
        <f>('2016-17 @ 252 Days'!S21)+ROUND('2016-17 @ 252 Days'!S21*$B$3,4)</f>
        <v>26.286300000000004</v>
      </c>
      <c r="T21" s="12">
        <f>('2016-17 @ 252 Days'!T21)+ROUND('2016-17 @ 252 Days'!T21*$B$3,4)</f>
        <v>26.892200000000006</v>
      </c>
      <c r="U21" s="12">
        <f>('2016-17 @ 252 Days'!U21)+ROUND('2016-17 @ 252 Days'!U21*$B$3,4)</f>
        <v>27.508900000000001</v>
      </c>
      <c r="V21" s="12">
        <f>('2016-17 @ 252 Days'!V21)+ROUND('2016-17 @ 252 Days'!V21*$B$3,4)</f>
        <v>27.8916</v>
      </c>
      <c r="W21" s="12">
        <f>('2016-17 @ 252 Days'!W21)+ROUND('2016-17 @ 252 Days'!W21*$B$3,4)</f>
        <v>28.2743</v>
      </c>
    </row>
    <row r="22" spans="2:23" s="5" customFormat="1" ht="15.75" customHeight="1" x14ac:dyDescent="0.2">
      <c r="B22" s="10">
        <f t="shared" si="1"/>
        <v>16</v>
      </c>
      <c r="C22" s="12">
        <f t="shared" si="0"/>
        <v>16.849299999999999</v>
      </c>
      <c r="D22" s="12">
        <f>('2016-17 @ 252 Days'!D22)+ROUND('2016-17 @ 252 Days'!D22*$B$3,4)</f>
        <v>17.270499999999998</v>
      </c>
      <c r="E22" s="12">
        <f>('2016-17 @ 252 Days'!E22)+ROUND('2016-17 @ 252 Days'!E22*$B$3,4)</f>
        <v>18.036000000000001</v>
      </c>
      <c r="F22" s="12">
        <f>('2016-17 @ 252 Days'!F22)+ROUND('2016-17 @ 252 Days'!F22*$B$3,4)</f>
        <v>18.833399999999997</v>
      </c>
      <c r="G22" s="12">
        <f>('2016-17 @ 252 Days'!G22)+ROUND('2016-17 @ 252 Days'!G22*$B$3,4)</f>
        <v>19.662700000000001</v>
      </c>
      <c r="H22" s="12">
        <f>('2016-17 @ 252 Days'!H22)+ROUND('2016-17 @ 252 Days'!H22*$B$3,4)</f>
        <v>20.545099999999998</v>
      </c>
      <c r="I22" s="12">
        <f>('2016-17 @ 252 Days'!I22)+ROUND('2016-17 @ 252 Days'!I22*$B$3,4)</f>
        <v>21.470000000000002</v>
      </c>
      <c r="J22" s="12">
        <f>('2016-17 @ 252 Days'!J22)+ROUND('2016-17 @ 252 Days'!J22*$B$3,4)</f>
        <v>22.437600000000003</v>
      </c>
      <c r="K22" s="12">
        <f>('2016-17 @ 252 Days'!K22)+ROUND('2016-17 @ 252 Days'!K22*$B$3,4)</f>
        <v>22.937200000000004</v>
      </c>
      <c r="L22" s="12">
        <f>('2016-17 @ 252 Days'!L22)+ROUND('2016-17 @ 252 Days'!L22*$B$3,4)</f>
        <v>23.458200000000001</v>
      </c>
      <c r="M22" s="12">
        <f>('2016-17 @ 252 Days'!M22)+ROUND('2016-17 @ 252 Days'!M22*$B$3,4)</f>
        <v>24.000300000000003</v>
      </c>
      <c r="N22" s="12">
        <f>('2016-17 @ 252 Days'!N22)+ROUND('2016-17 @ 252 Days'!N22*$B$3,4)</f>
        <v>24.5425</v>
      </c>
      <c r="O22" s="12">
        <f>('2016-17 @ 252 Days'!O22)+ROUND('2016-17 @ 252 Days'!O22*$B$3,4)</f>
        <v>25.106100000000005</v>
      </c>
      <c r="P22" s="12">
        <f>('2016-17 @ 252 Days'!P22)+ROUND('2016-17 @ 252 Days'!P22*$B$3,4)</f>
        <v>25.680300000000003</v>
      </c>
      <c r="Q22" s="12">
        <f>('2016-17 @ 252 Days'!Q22)+ROUND('2016-17 @ 252 Days'!Q22*$B$3,4)</f>
        <v>26.264900000000004</v>
      </c>
      <c r="R22" s="12">
        <f>('2016-17 @ 252 Days'!R22)+ROUND('2016-17 @ 252 Days'!R22*$B$3,4)</f>
        <v>26.870899999999999</v>
      </c>
      <c r="S22" s="12">
        <f>('2016-17 @ 252 Days'!S22)+ROUND('2016-17 @ 252 Days'!S22*$B$3,4)</f>
        <v>27.487500000000004</v>
      </c>
      <c r="T22" s="12">
        <f>('2016-17 @ 252 Days'!T22)+ROUND('2016-17 @ 252 Days'!T22*$B$3,4)</f>
        <v>28.125500000000002</v>
      </c>
      <c r="U22" s="12">
        <f>('2016-17 @ 252 Days'!U22)+ROUND('2016-17 @ 252 Days'!U22*$B$3,4)</f>
        <v>28.774000000000004</v>
      </c>
      <c r="V22" s="12">
        <f>('2016-17 @ 252 Days'!V22)+ROUND('2016-17 @ 252 Days'!V22*$B$3,4)</f>
        <v>29.178000000000001</v>
      </c>
      <c r="W22" s="12">
        <f>('2016-17 @ 252 Days'!W22)+ROUND('2016-17 @ 252 Days'!W22*$B$3,4)</f>
        <v>29.582000000000001</v>
      </c>
    </row>
    <row r="23" spans="2:23" s="5" customFormat="1" ht="15.75" customHeight="1" x14ac:dyDescent="0.2">
      <c r="B23" s="10">
        <f t="shared" si="1"/>
        <v>17</v>
      </c>
      <c r="C23" s="12">
        <f t="shared" si="0"/>
        <v>17.5961</v>
      </c>
      <c r="D23" s="12">
        <f>('2016-17 @ 252 Days'!D23)+ROUND('2016-17 @ 252 Days'!D23*$B$3,4)</f>
        <v>18.036000000000001</v>
      </c>
      <c r="E23" s="12">
        <f>('2016-17 @ 252 Days'!E23)+ROUND('2016-17 @ 252 Days'!E23*$B$3,4)</f>
        <v>18.833399999999997</v>
      </c>
      <c r="F23" s="12">
        <f>('2016-17 @ 252 Days'!F23)+ROUND('2016-17 @ 252 Days'!F23*$B$3,4)</f>
        <v>19.662700000000001</v>
      </c>
      <c r="G23" s="12">
        <f>('2016-17 @ 252 Days'!G23)+ROUND('2016-17 @ 252 Days'!G23*$B$3,4)</f>
        <v>20.545099999999998</v>
      </c>
      <c r="H23" s="12">
        <f>('2016-17 @ 252 Days'!H23)+ROUND('2016-17 @ 252 Days'!H23*$B$3,4)</f>
        <v>21.470000000000002</v>
      </c>
      <c r="I23" s="12">
        <f>('2016-17 @ 252 Days'!I23)+ROUND('2016-17 @ 252 Days'!I23*$B$3,4)</f>
        <v>22.437600000000003</v>
      </c>
      <c r="J23" s="12">
        <f>('2016-17 @ 252 Days'!J23)+ROUND('2016-17 @ 252 Days'!J23*$B$3,4)</f>
        <v>23.447599999999998</v>
      </c>
      <c r="K23" s="12">
        <f>('2016-17 @ 252 Days'!K23)+ROUND('2016-17 @ 252 Days'!K23*$B$3,4)</f>
        <v>23.979100000000003</v>
      </c>
      <c r="L23" s="12">
        <f>('2016-17 @ 252 Days'!L23)+ROUND('2016-17 @ 252 Days'!L23*$B$3,4)</f>
        <v>24.5319</v>
      </c>
      <c r="M23" s="12">
        <f>('2016-17 @ 252 Days'!M23)+ROUND('2016-17 @ 252 Days'!M23*$B$3,4)</f>
        <v>25.095500000000005</v>
      </c>
      <c r="N23" s="12">
        <f>('2016-17 @ 252 Days'!N23)+ROUND('2016-17 @ 252 Days'!N23*$B$3,4)</f>
        <v>25.669600000000003</v>
      </c>
      <c r="O23" s="12">
        <f>('2016-17 @ 252 Days'!O23)+ROUND('2016-17 @ 252 Days'!O23*$B$3,4)</f>
        <v>26.254200000000004</v>
      </c>
      <c r="P23" s="12">
        <f>('2016-17 @ 252 Days'!P23)+ROUND('2016-17 @ 252 Days'!P23*$B$3,4)</f>
        <v>26.860299999999999</v>
      </c>
      <c r="Q23" s="12">
        <f>('2016-17 @ 252 Days'!Q23)+ROUND('2016-17 @ 252 Days'!Q23*$B$3,4)</f>
        <v>27.476800000000001</v>
      </c>
      <c r="R23" s="12">
        <f>('2016-17 @ 252 Days'!R23)+ROUND('2016-17 @ 252 Days'!R23*$B$3,4)</f>
        <v>28.114900000000002</v>
      </c>
      <c r="S23" s="12">
        <f>('2016-17 @ 252 Days'!S23)+ROUND('2016-17 @ 252 Days'!S23*$B$3,4)</f>
        <v>28.763400000000004</v>
      </c>
      <c r="T23" s="12">
        <f>('2016-17 @ 252 Days'!T23)+ROUND('2016-17 @ 252 Days'!T23*$B$3,4)</f>
        <v>29.422500000000003</v>
      </c>
      <c r="U23" s="12">
        <f>('2016-17 @ 252 Days'!U23)+ROUND('2016-17 @ 252 Days'!U23*$B$3,4)</f>
        <v>30.113600000000002</v>
      </c>
      <c r="V23" s="12">
        <f>('2016-17 @ 252 Days'!V23)+ROUND('2016-17 @ 252 Days'!V23*$B$3,4)</f>
        <v>30.528300000000002</v>
      </c>
      <c r="W23" s="12">
        <f>('2016-17 @ 252 Days'!W23)+ROUND('2016-17 @ 252 Days'!W23*$B$3,4)</f>
        <v>30.953400000000002</v>
      </c>
    </row>
    <row r="24" spans="2:23" s="5" customFormat="1" ht="15.75" customHeight="1" x14ac:dyDescent="0.2">
      <c r="B24" s="10">
        <f t="shared" si="1"/>
        <v>18</v>
      </c>
      <c r="C24" s="12">
        <f t="shared" si="0"/>
        <v>18.373999999999999</v>
      </c>
      <c r="D24" s="12">
        <f>('2016-17 @ 252 Days'!D24)+ROUND('2016-17 @ 252 Days'!D24*$B$3,4)</f>
        <v>18.833399999999997</v>
      </c>
      <c r="E24" s="12">
        <f>('2016-17 @ 252 Days'!E24)+ROUND('2016-17 @ 252 Days'!E24*$B$3,4)</f>
        <v>19.662700000000001</v>
      </c>
      <c r="F24" s="12">
        <f>('2016-17 @ 252 Days'!F24)+ROUND('2016-17 @ 252 Days'!F24*$B$3,4)</f>
        <v>20.545099999999998</v>
      </c>
      <c r="G24" s="12">
        <f>('2016-17 @ 252 Days'!G24)+ROUND('2016-17 @ 252 Days'!G24*$B$3,4)</f>
        <v>21.470000000000002</v>
      </c>
      <c r="H24" s="12">
        <f>('2016-17 @ 252 Days'!H24)+ROUND('2016-17 @ 252 Days'!H24*$B$3,4)</f>
        <v>22.437600000000003</v>
      </c>
      <c r="I24" s="12">
        <f>('2016-17 @ 252 Days'!I24)+ROUND('2016-17 @ 252 Days'!I24*$B$3,4)</f>
        <v>23.447599999999998</v>
      </c>
      <c r="J24" s="12">
        <f>('2016-17 @ 252 Days'!J24)+ROUND('2016-17 @ 252 Days'!J24*$B$3,4)</f>
        <v>24.521400000000003</v>
      </c>
      <c r="K24" s="12">
        <f>('2016-17 @ 252 Days'!K24)+ROUND('2016-17 @ 252 Days'!K24*$B$3,4)</f>
        <v>25.074200000000001</v>
      </c>
      <c r="L24" s="12">
        <f>('2016-17 @ 252 Days'!L24)+ROUND('2016-17 @ 252 Days'!L24*$B$3,4)</f>
        <v>25.648200000000003</v>
      </c>
      <c r="M24" s="12">
        <f>('2016-17 @ 252 Days'!M24)+ROUND('2016-17 @ 252 Days'!M24*$B$3,4)</f>
        <v>26.243600000000001</v>
      </c>
      <c r="N24" s="12">
        <f>('2016-17 @ 252 Days'!N24)+ROUND('2016-17 @ 252 Days'!N24*$B$3,4)</f>
        <v>26.838900000000002</v>
      </c>
      <c r="O24" s="12">
        <f>('2016-17 @ 252 Days'!O24)+ROUND('2016-17 @ 252 Days'!O24*$B$3,4)</f>
        <v>27.4663</v>
      </c>
      <c r="P24" s="12">
        <f>('2016-17 @ 252 Days'!P24)+ROUND('2016-17 @ 252 Days'!P24*$B$3,4)</f>
        <v>28.093600000000002</v>
      </c>
      <c r="Q24" s="12">
        <f>('2016-17 @ 252 Days'!Q24)+ROUND('2016-17 @ 252 Days'!Q24*$B$3,4)</f>
        <v>28.742100000000004</v>
      </c>
      <c r="R24" s="12">
        <f>('2016-17 @ 252 Days'!R24)+ROUND('2016-17 @ 252 Days'!R24*$B$3,4)</f>
        <v>29.411900000000003</v>
      </c>
      <c r="S24" s="12">
        <f>('2016-17 @ 252 Days'!S24)+ROUND('2016-17 @ 252 Days'!S24*$B$3,4)</f>
        <v>30.092300000000002</v>
      </c>
      <c r="T24" s="12">
        <f>('2016-17 @ 252 Days'!T24)+ROUND('2016-17 @ 252 Days'!T24*$B$3,4)</f>
        <v>30.794</v>
      </c>
      <c r="U24" s="12">
        <f>('2016-17 @ 252 Days'!U24)+ROUND('2016-17 @ 252 Days'!U24*$B$3,4)</f>
        <v>31.506200000000007</v>
      </c>
      <c r="V24" s="12">
        <f>('2016-17 @ 252 Days'!V24)+ROUND('2016-17 @ 252 Days'!V24*$B$3,4)</f>
        <v>31.952900000000003</v>
      </c>
      <c r="W24" s="12">
        <f>('2016-17 @ 252 Days'!W24)+ROUND('2016-17 @ 252 Days'!W24*$B$3,4)</f>
        <v>32.399299999999997</v>
      </c>
    </row>
    <row r="25" spans="2:23" s="5" customFormat="1" ht="15.75" customHeight="1" x14ac:dyDescent="0.2">
      <c r="B25" s="10">
        <f t="shared" si="1"/>
        <v>19</v>
      </c>
      <c r="C25" s="12">
        <f t="shared" si="0"/>
        <v>19.1831</v>
      </c>
      <c r="D25" s="12">
        <f>('2016-17 @ 252 Days'!D25)+ROUND('2016-17 @ 252 Days'!D25*$B$3,4)</f>
        <v>19.662700000000001</v>
      </c>
      <c r="E25" s="12">
        <f>('2016-17 @ 252 Days'!E25)+ROUND('2016-17 @ 252 Days'!E25*$B$3,4)</f>
        <v>20.545099999999998</v>
      </c>
      <c r="F25" s="12">
        <f>('2016-17 @ 252 Days'!F25)+ROUND('2016-17 @ 252 Days'!F25*$B$3,4)</f>
        <v>21.470000000000002</v>
      </c>
      <c r="G25" s="12">
        <f>('2016-17 @ 252 Days'!G25)+ROUND('2016-17 @ 252 Days'!G25*$B$3,4)</f>
        <v>22.437600000000003</v>
      </c>
      <c r="H25" s="12">
        <f>('2016-17 @ 252 Days'!H25)+ROUND('2016-17 @ 252 Days'!H25*$B$3,4)</f>
        <v>23.447599999999998</v>
      </c>
      <c r="I25" s="12">
        <f>('2016-17 @ 252 Days'!I25)+ROUND('2016-17 @ 252 Days'!I25*$B$3,4)</f>
        <v>24.521400000000003</v>
      </c>
      <c r="J25" s="12">
        <f>('2016-17 @ 252 Days'!J25)+ROUND('2016-17 @ 252 Days'!J25*$B$3,4)</f>
        <v>25.637600000000006</v>
      </c>
      <c r="K25" s="12">
        <f>('2016-17 @ 252 Days'!K25)+ROUND('2016-17 @ 252 Days'!K25*$B$3,4)</f>
        <v>26.2224</v>
      </c>
      <c r="L25" s="12">
        <f>('2016-17 @ 252 Days'!L25)+ROUND('2016-17 @ 252 Days'!L25*$B$3,4)</f>
        <v>26.828300000000002</v>
      </c>
      <c r="M25" s="12">
        <f>('2016-17 @ 252 Days'!M25)+ROUND('2016-17 @ 252 Days'!M25*$B$3,4)</f>
        <v>27.445</v>
      </c>
      <c r="N25" s="12">
        <f>('2016-17 @ 252 Days'!N25)+ROUND('2016-17 @ 252 Days'!N25*$B$3,4)</f>
        <v>28.082799999999999</v>
      </c>
      <c r="O25" s="12">
        <f>('2016-17 @ 252 Days'!O25)+ROUND('2016-17 @ 252 Days'!O25*$B$3,4)</f>
        <v>28.731400000000001</v>
      </c>
      <c r="P25" s="12">
        <f>('2016-17 @ 252 Days'!P25)+ROUND('2016-17 @ 252 Days'!P25*$B$3,4)</f>
        <v>29.390599999999999</v>
      </c>
      <c r="Q25" s="12">
        <f>('2016-17 @ 252 Days'!Q25)+ROUND('2016-17 @ 252 Days'!Q25*$B$3,4)</f>
        <v>30.081600000000005</v>
      </c>
      <c r="R25" s="12">
        <f>('2016-17 @ 252 Days'!R25)+ROUND('2016-17 @ 252 Days'!R25*$B$3,4)</f>
        <v>30.7727</v>
      </c>
      <c r="S25" s="12">
        <f>('2016-17 @ 252 Days'!S25)+ROUND('2016-17 @ 252 Days'!S25*$B$3,4)</f>
        <v>31.495600000000003</v>
      </c>
      <c r="T25" s="12">
        <f>('2016-17 @ 252 Days'!T25)+ROUND('2016-17 @ 252 Days'!T25*$B$3,4)</f>
        <v>32.229300000000009</v>
      </c>
      <c r="U25" s="12">
        <f>('2016-17 @ 252 Days'!U25)+ROUND('2016-17 @ 252 Days'!U25*$B$3,4)</f>
        <v>32.984000000000002</v>
      </c>
      <c r="V25" s="12">
        <f>('2016-17 @ 252 Days'!V25)+ROUND('2016-17 @ 252 Days'!V25*$B$3,4)</f>
        <v>33.441200000000002</v>
      </c>
      <c r="W25" s="12">
        <f>('2016-17 @ 252 Days'!W25)+ROUND('2016-17 @ 252 Days'!W25*$B$3,4)</f>
        <v>33.909000000000006</v>
      </c>
    </row>
    <row r="26" spans="2:23" s="5" customFormat="1" ht="15.75" customHeight="1" x14ac:dyDescent="0.2">
      <c r="B26" s="10">
        <f t="shared" si="1"/>
        <v>20</v>
      </c>
      <c r="C26" s="12">
        <f t="shared" si="0"/>
        <v>20.044</v>
      </c>
      <c r="D26" s="12">
        <f>('2016-17 @ 252 Days'!D26)+ROUND('2016-17 @ 252 Days'!D26*$B$3,4)</f>
        <v>20.545099999999998</v>
      </c>
      <c r="E26" s="12">
        <f>('2016-17 @ 252 Days'!E26)+ROUND('2016-17 @ 252 Days'!E26*$B$3,4)</f>
        <v>21.470000000000002</v>
      </c>
      <c r="F26" s="12">
        <f>('2016-17 @ 252 Days'!F26)+ROUND('2016-17 @ 252 Days'!F26*$B$3,4)</f>
        <v>22.437600000000003</v>
      </c>
      <c r="G26" s="12">
        <f>('2016-17 @ 252 Days'!G26)+ROUND('2016-17 @ 252 Days'!G26*$B$3,4)</f>
        <v>23.447599999999998</v>
      </c>
      <c r="H26" s="12">
        <f>('2016-17 @ 252 Days'!H26)+ROUND('2016-17 @ 252 Days'!H26*$B$3,4)</f>
        <v>24.521400000000003</v>
      </c>
      <c r="I26" s="12">
        <f>('2016-17 @ 252 Days'!I26)+ROUND('2016-17 @ 252 Days'!I26*$B$3,4)</f>
        <v>25.637600000000006</v>
      </c>
      <c r="J26" s="12">
        <f>('2016-17 @ 252 Days'!J26)+ROUND('2016-17 @ 252 Days'!J26*$B$3,4)</f>
        <v>26.817800000000005</v>
      </c>
      <c r="K26" s="12">
        <f>('2016-17 @ 252 Days'!K26)+ROUND('2016-17 @ 252 Days'!K26*$B$3,4)</f>
        <v>27.4343</v>
      </c>
      <c r="L26" s="12">
        <f>('2016-17 @ 252 Days'!L26)+ROUND('2016-17 @ 252 Days'!L26*$B$3,4)</f>
        <v>28.061699999999998</v>
      </c>
      <c r="M26" s="12">
        <f>('2016-17 @ 252 Days'!M26)+ROUND('2016-17 @ 252 Days'!M26*$B$3,4)</f>
        <v>28.710299999999997</v>
      </c>
      <c r="N26" s="12">
        <f>('2016-17 @ 252 Days'!N26)+ROUND('2016-17 @ 252 Days'!N26*$B$3,4)</f>
        <v>29.379900000000003</v>
      </c>
      <c r="O26" s="12">
        <f>('2016-17 @ 252 Days'!O26)+ROUND('2016-17 @ 252 Days'!O26*$B$3,4)</f>
        <v>30.060399999999998</v>
      </c>
      <c r="P26" s="12">
        <f>('2016-17 @ 252 Days'!P26)+ROUND('2016-17 @ 252 Days'!P26*$B$3,4)</f>
        <v>30.7621</v>
      </c>
      <c r="Q26" s="12">
        <f>('2016-17 @ 252 Days'!Q26)+ROUND('2016-17 @ 252 Days'!Q26*$B$3,4)</f>
        <v>31.474399999999999</v>
      </c>
      <c r="R26" s="12">
        <f>('2016-17 @ 252 Days'!R26)+ROUND('2016-17 @ 252 Days'!R26*$B$3,4)</f>
        <v>32.207900000000002</v>
      </c>
      <c r="S26" s="12">
        <f>('2016-17 @ 252 Days'!S26)+ROUND('2016-17 @ 252 Days'!S26*$B$3,4)</f>
        <v>32.962899999999998</v>
      </c>
      <c r="T26" s="12">
        <f>('2016-17 @ 252 Days'!T26)+ROUND('2016-17 @ 252 Days'!T26*$B$3,4)</f>
        <v>33.728299999999997</v>
      </c>
      <c r="U26" s="12">
        <f>('2016-17 @ 252 Days'!U26)+ROUND('2016-17 @ 252 Days'!U26*$B$3,4)</f>
        <v>34.525600000000004</v>
      </c>
      <c r="V26" s="12">
        <f>('2016-17 @ 252 Days'!V26)+ROUND('2016-17 @ 252 Days'!V26*$B$3,4)</f>
        <v>35.014800000000008</v>
      </c>
      <c r="W26" s="12">
        <f>('2016-17 @ 252 Days'!W26)+ROUND('2016-17 @ 252 Days'!W26*$B$3,4)</f>
        <v>35.503800000000005</v>
      </c>
    </row>
    <row r="27" spans="2:23" s="5" customFormat="1" ht="15.75" customHeight="1" x14ac:dyDescent="0.2">
      <c r="B27" s="10">
        <f t="shared" si="1"/>
        <v>21</v>
      </c>
      <c r="C27" s="12">
        <f t="shared" si="0"/>
        <v>20.946300000000001</v>
      </c>
      <c r="D27" s="12">
        <f>('2016-17 @ 252 Days'!D27)+ROUND('2016-17 @ 252 Days'!D27*$B$3,4)</f>
        <v>21.470000000000002</v>
      </c>
      <c r="E27" s="12">
        <f>('2016-17 @ 252 Days'!E27)+ROUND('2016-17 @ 252 Days'!E27*$B$3,4)</f>
        <v>22.437600000000003</v>
      </c>
      <c r="F27" s="12">
        <f>('2016-17 @ 252 Days'!F27)+ROUND('2016-17 @ 252 Days'!F27*$B$3,4)</f>
        <v>23.447599999999998</v>
      </c>
      <c r="G27" s="12">
        <f>('2016-17 @ 252 Days'!G27)+ROUND('2016-17 @ 252 Days'!G27*$B$3,4)</f>
        <v>24.521400000000003</v>
      </c>
      <c r="H27" s="12">
        <f>('2016-17 @ 252 Days'!H27)+ROUND('2016-17 @ 252 Days'!H27*$B$3,4)</f>
        <v>25.637600000000006</v>
      </c>
      <c r="I27" s="12">
        <f>('2016-17 @ 252 Days'!I27)+ROUND('2016-17 @ 252 Days'!I27*$B$3,4)</f>
        <v>26.817800000000005</v>
      </c>
      <c r="J27" s="12">
        <f>('2016-17 @ 252 Days'!J27)+ROUND('2016-17 @ 252 Days'!J27*$B$3,4)</f>
        <v>28.051000000000002</v>
      </c>
      <c r="K27" s="12">
        <f>('2016-17 @ 252 Days'!K27)+ROUND('2016-17 @ 252 Days'!K27*$B$3,4)</f>
        <v>28.6996</v>
      </c>
      <c r="L27" s="12">
        <f>('2016-17 @ 252 Days'!L27)+ROUND('2016-17 @ 252 Days'!L27*$B$3,4)</f>
        <v>29.358800000000006</v>
      </c>
      <c r="M27" s="12">
        <f>('2016-17 @ 252 Days'!M27)+ROUND('2016-17 @ 252 Days'!M27*$B$3,4)</f>
        <v>30.038999999999998</v>
      </c>
      <c r="N27" s="12">
        <f>('2016-17 @ 252 Days'!N27)+ROUND('2016-17 @ 252 Days'!N27*$B$3,4)</f>
        <v>30.7409</v>
      </c>
      <c r="O27" s="12">
        <f>('2016-17 @ 252 Days'!O27)+ROUND('2016-17 @ 252 Days'!O27*$B$3,4)</f>
        <v>31.453100000000003</v>
      </c>
      <c r="P27" s="12">
        <f>('2016-17 @ 252 Days'!P27)+ROUND('2016-17 @ 252 Days'!P27*$B$3,4)</f>
        <v>32.186799999999998</v>
      </c>
      <c r="Q27" s="12">
        <f>('2016-17 @ 252 Days'!Q27)+ROUND('2016-17 @ 252 Days'!Q27*$B$3,4)</f>
        <v>32.941600000000001</v>
      </c>
      <c r="R27" s="12">
        <f>('2016-17 @ 252 Days'!R27)+ROUND('2016-17 @ 252 Days'!R27*$B$3,4)</f>
        <v>33.717600000000004</v>
      </c>
      <c r="S27" s="12">
        <f>('2016-17 @ 252 Days'!S27)+ROUND('2016-17 @ 252 Days'!S27*$B$3,4)</f>
        <v>34.504400000000011</v>
      </c>
      <c r="T27" s="12">
        <f>('2016-17 @ 252 Days'!T27)+ROUND('2016-17 @ 252 Days'!T27*$B$3,4)</f>
        <v>35.312400000000004</v>
      </c>
      <c r="U27" s="12">
        <f>('2016-17 @ 252 Days'!U27)+ROUND('2016-17 @ 252 Days'!U27*$B$3,4)</f>
        <v>36.14159999999999</v>
      </c>
      <c r="V27" s="12">
        <f>('2016-17 @ 252 Days'!V27)+ROUND('2016-17 @ 252 Days'!V27*$B$3,4)</f>
        <v>36.652000000000001</v>
      </c>
      <c r="W27" s="12">
        <f>('2016-17 @ 252 Days'!W27)+ROUND('2016-17 @ 252 Days'!W27*$B$3,4)</f>
        <v>37.172900000000006</v>
      </c>
    </row>
    <row r="28" spans="2:23" s="5" customFormat="1" ht="15.75" customHeight="1" x14ac:dyDescent="0.2">
      <c r="B28" s="10">
        <f t="shared" si="1"/>
        <v>22</v>
      </c>
      <c r="C28" s="12">
        <f t="shared" si="0"/>
        <v>21.8903</v>
      </c>
      <c r="D28" s="12">
        <f>('2016-17 @ 252 Days'!D28)+ROUND('2016-17 @ 252 Days'!D28*$B$3,4)</f>
        <v>22.437600000000003</v>
      </c>
      <c r="E28" s="12">
        <f>('2016-17 @ 252 Days'!E28)+ROUND('2016-17 @ 252 Days'!E28*$B$3,4)</f>
        <v>23.447599999999998</v>
      </c>
      <c r="F28" s="12">
        <f>('2016-17 @ 252 Days'!F28)+ROUND('2016-17 @ 252 Days'!F28*$B$3,4)</f>
        <v>24.521400000000003</v>
      </c>
      <c r="G28" s="12">
        <f>('2016-17 @ 252 Days'!G28)+ROUND('2016-17 @ 252 Days'!G28*$B$3,4)</f>
        <v>25.637600000000006</v>
      </c>
      <c r="H28" s="12">
        <f>('2016-17 @ 252 Days'!H28)+ROUND('2016-17 @ 252 Days'!H28*$B$3,4)</f>
        <v>26.817800000000005</v>
      </c>
      <c r="I28" s="12">
        <f>('2016-17 @ 252 Days'!I28)+ROUND('2016-17 @ 252 Days'!I28*$B$3,4)</f>
        <v>28.051000000000002</v>
      </c>
      <c r="J28" s="12">
        <f>('2016-17 @ 252 Days'!J28)+ROUND('2016-17 @ 252 Days'!J28*$B$3,4)</f>
        <v>29.348100000000006</v>
      </c>
      <c r="K28" s="12">
        <f>('2016-17 @ 252 Days'!K28)+ROUND('2016-17 @ 252 Days'!K28*$B$3,4)</f>
        <v>30.028500000000001</v>
      </c>
      <c r="L28" s="12">
        <f>('2016-17 @ 252 Days'!L28)+ROUND('2016-17 @ 252 Days'!L28*$B$3,4)</f>
        <v>30.719600000000003</v>
      </c>
      <c r="M28" s="12">
        <f>('2016-17 @ 252 Days'!M28)+ROUND('2016-17 @ 252 Days'!M28*$B$3,4)</f>
        <v>31.442500000000003</v>
      </c>
      <c r="N28" s="12">
        <f>('2016-17 @ 252 Days'!N28)+ROUND('2016-17 @ 252 Days'!N28*$B$3,4)</f>
        <v>32.176200000000001</v>
      </c>
      <c r="O28" s="12">
        <f>('2016-17 @ 252 Days'!O28)+ROUND('2016-17 @ 252 Days'!O28*$B$3,4)</f>
        <v>32.920200000000001</v>
      </c>
      <c r="P28" s="12">
        <f>('2016-17 @ 252 Days'!P28)+ROUND('2016-17 @ 252 Days'!P28*$B$3,4)</f>
        <v>33.696399999999997</v>
      </c>
      <c r="Q28" s="12">
        <f>('2016-17 @ 252 Days'!Q28)+ROUND('2016-17 @ 252 Days'!Q28*$B$3,4)</f>
        <v>34.483199999999997</v>
      </c>
      <c r="R28" s="12">
        <f>('2016-17 @ 252 Days'!R28)+ROUND('2016-17 @ 252 Days'!R28*$B$3,4)</f>
        <v>35.2911</v>
      </c>
      <c r="S28" s="12">
        <f>('2016-17 @ 252 Days'!S28)+ROUND('2016-17 @ 252 Days'!S28*$B$3,4)</f>
        <v>36.120399999999997</v>
      </c>
      <c r="T28" s="12">
        <f>('2016-17 @ 252 Days'!T28)+ROUND('2016-17 @ 252 Days'!T28*$B$3,4)</f>
        <v>36.9711</v>
      </c>
      <c r="U28" s="12">
        <f>('2016-17 @ 252 Days'!U28)+ROUND('2016-17 @ 252 Days'!U28*$B$3,4)</f>
        <v>37.842799999999997</v>
      </c>
      <c r="V28" s="12">
        <f>('2016-17 @ 252 Days'!V28)+ROUND('2016-17 @ 252 Days'!V28*$B$3,4)</f>
        <v>38.384900000000002</v>
      </c>
      <c r="W28" s="12">
        <f>('2016-17 @ 252 Days'!W28)+ROUND('2016-17 @ 252 Days'!W28*$B$3,4)</f>
        <v>38.927199999999999</v>
      </c>
    </row>
    <row r="29" spans="2:23" s="5" customFormat="1" ht="15.75" customHeight="1" x14ac:dyDescent="0.2">
      <c r="B29" s="10">
        <f t="shared" si="1"/>
        <v>23</v>
      </c>
      <c r="C29" s="12">
        <f t="shared" si="0"/>
        <v>22.875699999999998</v>
      </c>
      <c r="D29" s="12">
        <f>('2016-17 @ 252 Days'!D29)+ROUND('2016-17 @ 252 Days'!D29*$B$3,4)</f>
        <v>23.447599999999998</v>
      </c>
      <c r="E29" s="12">
        <f>('2016-17 @ 252 Days'!E29)+ROUND('2016-17 @ 252 Days'!E29*$B$3,4)</f>
        <v>24.521400000000003</v>
      </c>
      <c r="F29" s="12">
        <f>('2016-17 @ 252 Days'!F29)+ROUND('2016-17 @ 252 Days'!F29*$B$3,4)</f>
        <v>25.637600000000006</v>
      </c>
      <c r="G29" s="12">
        <f>('2016-17 @ 252 Days'!G29)+ROUND('2016-17 @ 252 Days'!G29*$B$3,4)</f>
        <v>26.817800000000005</v>
      </c>
      <c r="H29" s="12">
        <f>('2016-17 @ 252 Days'!H29)+ROUND('2016-17 @ 252 Days'!H29*$B$3,4)</f>
        <v>28.051000000000002</v>
      </c>
      <c r="I29" s="12">
        <f>('2016-17 @ 252 Days'!I29)+ROUND('2016-17 @ 252 Days'!I29*$B$3,4)</f>
        <v>29.348100000000006</v>
      </c>
      <c r="J29" s="12">
        <f>('2016-17 @ 252 Days'!J29)+ROUND('2016-17 @ 252 Days'!J29*$B$3,4)</f>
        <v>30.708900000000003</v>
      </c>
      <c r="K29" s="12">
        <f>('2016-17 @ 252 Days'!K29)+ROUND('2016-17 @ 252 Days'!K29*$B$3,4)</f>
        <v>31.421199999999999</v>
      </c>
      <c r="L29" s="12">
        <f>('2016-17 @ 252 Days'!L29)+ROUND('2016-17 @ 252 Days'!L29*$B$3,4)</f>
        <v>32.154800000000002</v>
      </c>
      <c r="M29" s="12">
        <f>('2016-17 @ 252 Days'!M29)+ROUND('2016-17 @ 252 Days'!M29*$B$3,4)</f>
        <v>32.909700000000008</v>
      </c>
      <c r="N29" s="12">
        <f>('2016-17 @ 252 Days'!N29)+ROUND('2016-17 @ 252 Days'!N29*$B$3,4)</f>
        <v>33.6751</v>
      </c>
      <c r="O29" s="12">
        <f>('2016-17 @ 252 Days'!O29)+ROUND('2016-17 @ 252 Days'!O29*$B$3,4)</f>
        <v>34.4619</v>
      </c>
      <c r="P29" s="12">
        <f>('2016-17 @ 252 Days'!P29)+ROUND('2016-17 @ 252 Days'!P29*$B$3,4)</f>
        <v>35.269899999999993</v>
      </c>
      <c r="Q29" s="12">
        <f>('2016-17 @ 252 Days'!Q29)+ROUND('2016-17 @ 252 Days'!Q29*$B$3,4)</f>
        <v>36.0991</v>
      </c>
      <c r="R29" s="12">
        <f>('2016-17 @ 252 Days'!R29)+ROUND('2016-17 @ 252 Days'!R29*$B$3,4)</f>
        <v>36.949600000000011</v>
      </c>
      <c r="S29" s="12">
        <f>('2016-17 @ 252 Days'!S29)+ROUND('2016-17 @ 252 Days'!S29*$B$3,4)</f>
        <v>37.8215</v>
      </c>
      <c r="T29" s="12">
        <f>('2016-17 @ 252 Days'!T29)+ROUND('2016-17 @ 252 Days'!T29*$B$3,4)</f>
        <v>38.714499999999994</v>
      </c>
      <c r="U29" s="12">
        <f>('2016-17 @ 252 Days'!U29)+ROUND('2016-17 @ 252 Days'!U29*$B$3,4)</f>
        <v>39.628900000000002</v>
      </c>
      <c r="V29" s="12">
        <f>('2016-17 @ 252 Days'!V29)+ROUND('2016-17 @ 252 Days'!V29*$B$3,4)</f>
        <v>40.192299999999996</v>
      </c>
      <c r="W29" s="12">
        <f>('2016-17 @ 252 Days'!W29)+ROUND('2016-17 @ 252 Days'!W29*$B$3,4)</f>
        <v>40.766399999999997</v>
      </c>
    </row>
    <row r="30" spans="2:23" s="5" customFormat="1" ht="15.75" customHeight="1" x14ac:dyDescent="0.2">
      <c r="B30" s="10">
        <f t="shared" si="1"/>
        <v>24</v>
      </c>
      <c r="C30" s="12">
        <f t="shared" si="0"/>
        <v>23.923300000000001</v>
      </c>
      <c r="D30" s="12">
        <f>('2016-17 @ 252 Days'!D30)+ROUND('2016-17 @ 252 Days'!D30*$B$3,4)</f>
        <v>24.521400000000003</v>
      </c>
      <c r="E30" s="12">
        <f>('2016-17 @ 252 Days'!E30)+ROUND('2016-17 @ 252 Days'!E30*$B$3,4)</f>
        <v>25.637600000000006</v>
      </c>
      <c r="F30" s="12">
        <f>('2016-17 @ 252 Days'!F30)+ROUND('2016-17 @ 252 Days'!F30*$B$3,4)</f>
        <v>26.817800000000005</v>
      </c>
      <c r="G30" s="12">
        <f>('2016-17 @ 252 Days'!G30)+ROUND('2016-17 @ 252 Days'!G30*$B$3,4)</f>
        <v>28.051000000000002</v>
      </c>
      <c r="H30" s="12">
        <f>('2016-17 @ 252 Days'!H30)+ROUND('2016-17 @ 252 Days'!H30*$B$3,4)</f>
        <v>29.348100000000006</v>
      </c>
      <c r="I30" s="12">
        <f>('2016-17 @ 252 Days'!I30)+ROUND('2016-17 @ 252 Days'!I30*$B$3,4)</f>
        <v>30.708900000000003</v>
      </c>
      <c r="J30" s="12">
        <f>('2016-17 @ 252 Days'!J30)+ROUND('2016-17 @ 252 Days'!J30*$B$3,4)</f>
        <v>32.133600000000001</v>
      </c>
      <c r="K30" s="12">
        <f>('2016-17 @ 252 Days'!K30)+ROUND('2016-17 @ 252 Days'!K30*$B$3,4)</f>
        <v>32.888399999999997</v>
      </c>
      <c r="L30" s="12">
        <f>('2016-17 @ 252 Days'!L30)+ROUND('2016-17 @ 252 Days'!L30*$B$3,4)</f>
        <v>33.6539</v>
      </c>
      <c r="M30" s="12">
        <f>('2016-17 @ 252 Days'!M30)+ROUND('2016-17 @ 252 Days'!M30*$B$3,4)</f>
        <v>34.4512</v>
      </c>
      <c r="N30" s="12">
        <f>('2016-17 @ 252 Days'!N30)+ROUND('2016-17 @ 252 Days'!N30*$B$3,4)</f>
        <v>35.259299999999996</v>
      </c>
      <c r="O30" s="12">
        <f>('2016-17 @ 252 Days'!O30)+ROUND('2016-17 @ 252 Days'!O30*$B$3,4)</f>
        <v>36.088500000000003</v>
      </c>
      <c r="P30" s="12">
        <f>('2016-17 @ 252 Days'!P30)+ROUND('2016-17 @ 252 Days'!P30*$B$3,4)</f>
        <v>36.928399999999989</v>
      </c>
      <c r="Q30" s="12">
        <f>('2016-17 @ 252 Days'!Q30)+ROUND('2016-17 @ 252 Days'!Q30*$B$3,4)</f>
        <v>37.800299999999993</v>
      </c>
      <c r="R30" s="12">
        <f>('2016-17 @ 252 Days'!R30)+ROUND('2016-17 @ 252 Days'!R30*$B$3,4)</f>
        <v>38.693200000000004</v>
      </c>
      <c r="S30" s="12">
        <f>('2016-17 @ 252 Days'!S30)+ROUND('2016-17 @ 252 Days'!S30*$B$3,4)</f>
        <v>39.607600000000005</v>
      </c>
      <c r="T30" s="12">
        <f>('2016-17 @ 252 Days'!T30)+ROUND('2016-17 @ 252 Days'!T30*$B$3,4)</f>
        <v>40.543099999999995</v>
      </c>
      <c r="U30" s="12">
        <f>('2016-17 @ 252 Days'!U30)+ROUND('2016-17 @ 252 Days'!U30*$B$3,4)</f>
        <v>41.5107</v>
      </c>
      <c r="V30" s="12">
        <f>('2016-17 @ 252 Days'!V30)+ROUND('2016-17 @ 252 Days'!V30*$B$3,4)</f>
        <v>42.095500000000001</v>
      </c>
      <c r="W30" s="12">
        <f>('2016-17 @ 252 Days'!W30)+ROUND('2016-17 @ 252 Days'!W30*$B$3,4)</f>
        <v>42.7014</v>
      </c>
    </row>
    <row r="31" spans="2:23" s="5" customFormat="1" ht="15.75" customHeight="1" x14ac:dyDescent="0.2">
      <c r="B31" s="10">
        <f t="shared" si="1"/>
        <v>25</v>
      </c>
      <c r="C31" s="12">
        <f t="shared" si="0"/>
        <v>25.0123</v>
      </c>
      <c r="D31" s="12">
        <f>('2016-17 @ 252 Days'!D31)+ROUND('2016-17 @ 252 Days'!D31*$B$3,4)</f>
        <v>25.637600000000006</v>
      </c>
      <c r="E31" s="12">
        <f>('2016-17 @ 252 Days'!E31)+ROUND('2016-17 @ 252 Days'!E31*$B$3,4)</f>
        <v>26.817800000000005</v>
      </c>
      <c r="F31" s="12">
        <f>('2016-17 @ 252 Days'!F31)+ROUND('2016-17 @ 252 Days'!F31*$B$3,4)</f>
        <v>28.051000000000002</v>
      </c>
      <c r="G31" s="12">
        <f>('2016-17 @ 252 Days'!G31)+ROUND('2016-17 @ 252 Days'!G31*$B$3,4)</f>
        <v>29.348100000000006</v>
      </c>
      <c r="H31" s="12">
        <f>('2016-17 @ 252 Days'!H31)+ROUND('2016-17 @ 252 Days'!H31*$B$3,4)</f>
        <v>30.708900000000003</v>
      </c>
      <c r="I31" s="12">
        <f>('2016-17 @ 252 Days'!I31)+ROUND('2016-17 @ 252 Days'!I31*$B$3,4)</f>
        <v>32.133600000000001</v>
      </c>
      <c r="J31" s="12">
        <f>('2016-17 @ 252 Days'!J31)+ROUND('2016-17 @ 252 Days'!J31*$B$3,4)</f>
        <v>33.643300000000004</v>
      </c>
      <c r="K31" s="12">
        <f>('2016-17 @ 252 Days'!K31)+ROUND('2016-17 @ 252 Days'!K31*$B$3,4)</f>
        <v>34.43</v>
      </c>
      <c r="L31" s="12">
        <f>('2016-17 @ 252 Days'!L31)+ROUND('2016-17 @ 252 Days'!L31*$B$3,4)</f>
        <v>35.238100000000003</v>
      </c>
      <c r="M31" s="12">
        <f>('2016-17 @ 252 Days'!M31)+ROUND('2016-17 @ 252 Days'!M31*$B$3,4)</f>
        <v>36.067299999999996</v>
      </c>
      <c r="N31" s="12">
        <f>('2016-17 @ 252 Days'!N31)+ROUND('2016-17 @ 252 Days'!N31*$B$3,4)</f>
        <v>36.907200000000003</v>
      </c>
      <c r="O31" s="12">
        <f>('2016-17 @ 252 Days'!O31)+ROUND('2016-17 @ 252 Days'!O31*$B$3,4)</f>
        <v>37.778900000000007</v>
      </c>
      <c r="P31" s="12">
        <f>('2016-17 @ 252 Days'!P31)+ROUND('2016-17 @ 252 Days'!P31*$B$3,4)</f>
        <v>38.672099999999993</v>
      </c>
      <c r="Q31" s="12">
        <f>('2016-17 @ 252 Days'!Q31)+ROUND('2016-17 @ 252 Days'!Q31*$B$3,4)</f>
        <v>39.586299999999994</v>
      </c>
      <c r="R31" s="12">
        <f>('2016-17 @ 252 Days'!R31)+ROUND('2016-17 @ 252 Days'!R31*$B$3,4)</f>
        <v>40.522000000000006</v>
      </c>
      <c r="S31" s="12">
        <f>('2016-17 @ 252 Days'!S31)+ROUND('2016-17 @ 252 Days'!S31*$B$3,4)</f>
        <v>41.489399999999996</v>
      </c>
      <c r="T31" s="12">
        <f>('2016-17 @ 252 Days'!T31)+ROUND('2016-17 @ 252 Days'!T31*$B$3,4)</f>
        <v>42.467599999999997</v>
      </c>
      <c r="U31" s="12">
        <f>('2016-17 @ 252 Days'!U31)+ROUND('2016-17 @ 252 Days'!U31*$B$3,4)</f>
        <v>43.477499999999999</v>
      </c>
      <c r="V31" s="12">
        <f>('2016-17 @ 252 Days'!V31)+ROUND('2016-17 @ 252 Days'!V31*$B$3,4)</f>
        <v>44.094099999999997</v>
      </c>
      <c r="W31" s="12">
        <f>('2016-17 @ 252 Days'!W31)+ROUND('2016-17 @ 252 Days'!W31*$B$3,4)</f>
        <v>44.731999999999999</v>
      </c>
    </row>
    <row r="32" spans="2:23" s="5" customFormat="1" ht="15.75" customHeight="1" x14ac:dyDescent="0.2">
      <c r="B32" s="10">
        <f t="shared" si="1"/>
        <v>26</v>
      </c>
      <c r="C32" s="12">
        <f t="shared" si="0"/>
        <v>26.163699999999999</v>
      </c>
      <c r="D32" s="12">
        <f>('2016-17 @ 252 Days'!D32)+ROUND('2016-17 @ 252 Days'!D32*$B$3,4)</f>
        <v>26.817800000000005</v>
      </c>
      <c r="E32" s="12">
        <f>('2016-17 @ 252 Days'!E32)+ROUND('2016-17 @ 252 Days'!E32*$B$3,4)</f>
        <v>28.051000000000002</v>
      </c>
      <c r="F32" s="12">
        <f>('2016-17 @ 252 Days'!F32)+ROUND('2016-17 @ 252 Days'!F32*$B$3,4)</f>
        <v>29.348100000000006</v>
      </c>
      <c r="G32" s="12">
        <f>('2016-17 @ 252 Days'!G32)+ROUND('2016-17 @ 252 Days'!G32*$B$3,4)</f>
        <v>30.708900000000003</v>
      </c>
      <c r="H32" s="12">
        <f>('2016-17 @ 252 Days'!H32)+ROUND('2016-17 @ 252 Days'!H32*$B$3,4)</f>
        <v>32.133600000000001</v>
      </c>
      <c r="I32" s="12">
        <f>('2016-17 @ 252 Days'!I32)+ROUND('2016-17 @ 252 Days'!I32*$B$3,4)</f>
        <v>33.643300000000004</v>
      </c>
      <c r="J32" s="12">
        <f>('2016-17 @ 252 Days'!J32)+ROUND('2016-17 @ 252 Days'!J32*$B$3,4)</f>
        <v>35.216699999999996</v>
      </c>
      <c r="K32" s="12">
        <f>('2016-17 @ 252 Days'!K32)+ROUND('2016-17 @ 252 Days'!K32*$B$3,4)</f>
        <v>36.046000000000006</v>
      </c>
      <c r="L32" s="12">
        <f>('2016-17 @ 252 Days'!L32)+ROUND('2016-17 @ 252 Days'!L32*$B$3,4)</f>
        <v>36.885900000000007</v>
      </c>
      <c r="M32" s="12">
        <f>('2016-17 @ 252 Days'!M32)+ROUND('2016-17 @ 252 Days'!M32*$B$3,4)</f>
        <v>37.757700000000007</v>
      </c>
      <c r="N32" s="12">
        <f>('2016-17 @ 252 Days'!N32)+ROUND('2016-17 @ 252 Days'!N32*$B$3,4)</f>
        <v>38.650699999999993</v>
      </c>
      <c r="O32" s="12">
        <f>('2016-17 @ 252 Days'!O32)+ROUND('2016-17 @ 252 Days'!O32*$B$3,4)</f>
        <v>39.565100000000001</v>
      </c>
      <c r="P32" s="12">
        <f>('2016-17 @ 252 Days'!P32)+ROUND('2016-17 @ 252 Days'!P32*$B$3,4)</f>
        <v>40.500700000000002</v>
      </c>
      <c r="Q32" s="12">
        <f>('2016-17 @ 252 Days'!Q32)+ROUND('2016-17 @ 252 Days'!Q32*$B$3,4)</f>
        <v>41.457499999999996</v>
      </c>
      <c r="R32" s="12">
        <f>('2016-17 @ 252 Days'!R32)+ROUND('2016-17 @ 252 Days'!R32*$B$3,4)</f>
        <v>42.446299999999987</v>
      </c>
      <c r="S32" s="12">
        <f>('2016-17 @ 252 Days'!S32)+ROUND('2016-17 @ 252 Days'!S32*$B$3,4)</f>
        <v>43.456400000000002</v>
      </c>
      <c r="T32" s="12">
        <f>('2016-17 @ 252 Days'!T32)+ROUND('2016-17 @ 252 Days'!T32*$B$3,4)</f>
        <v>44.487499999999997</v>
      </c>
      <c r="U32" s="12">
        <f>('2016-17 @ 252 Days'!U32)+ROUND('2016-17 @ 252 Days'!U32*$B$3,4)</f>
        <v>45.550699999999999</v>
      </c>
      <c r="V32" s="12">
        <f>('2016-17 @ 252 Days'!V32)+ROUND('2016-17 @ 252 Days'!V32*$B$3,4)</f>
        <v>46.199199999999998</v>
      </c>
      <c r="W32" s="12">
        <f>('2016-17 @ 252 Days'!W32)+ROUND('2016-17 @ 252 Days'!W32*$B$3,4)</f>
        <v>46.858300000000007</v>
      </c>
    </row>
    <row r="33" spans="2:23" s="5" customFormat="1" ht="15.75" customHeight="1" x14ac:dyDescent="0.2">
      <c r="B33" s="10">
        <f t="shared" si="1"/>
        <v>27</v>
      </c>
      <c r="C33" s="12">
        <f t="shared" si="0"/>
        <v>27.366800000000001</v>
      </c>
      <c r="D33" s="12">
        <f>('2016-17 @ 252 Days'!D33)+ROUND('2016-17 @ 252 Days'!D33*$B$3,4)</f>
        <v>28.051000000000002</v>
      </c>
      <c r="E33" s="12">
        <f>('2016-17 @ 252 Days'!E33)+ROUND('2016-17 @ 252 Days'!E33*$B$3,4)</f>
        <v>29.348100000000006</v>
      </c>
      <c r="F33" s="12">
        <f>('2016-17 @ 252 Days'!F33)+ROUND('2016-17 @ 252 Days'!F33*$B$3,4)</f>
        <v>30.708900000000003</v>
      </c>
      <c r="G33" s="12">
        <f>('2016-17 @ 252 Days'!G33)+ROUND('2016-17 @ 252 Days'!G33*$B$3,4)</f>
        <v>32.133600000000001</v>
      </c>
      <c r="H33" s="12">
        <f>('2016-17 @ 252 Days'!H33)+ROUND('2016-17 @ 252 Days'!H33*$B$3,4)</f>
        <v>33.643300000000004</v>
      </c>
      <c r="I33" s="12">
        <f>('2016-17 @ 252 Days'!I33)+ROUND('2016-17 @ 252 Days'!I33*$B$3,4)</f>
        <v>35.216699999999996</v>
      </c>
      <c r="J33" s="12">
        <f>('2016-17 @ 252 Days'!J33)+ROUND('2016-17 @ 252 Days'!J33*$B$3,4)</f>
        <v>36.8752</v>
      </c>
      <c r="K33" s="12">
        <f>('2016-17 @ 252 Days'!K33)+ROUND('2016-17 @ 252 Days'!K33*$B$3,4)</f>
        <v>37.736400000000003</v>
      </c>
      <c r="L33" s="12">
        <f>('2016-17 @ 252 Days'!L33)+ROUND('2016-17 @ 252 Days'!L33*$B$3,4)</f>
        <v>38.6295</v>
      </c>
      <c r="M33" s="12">
        <f>('2016-17 @ 252 Days'!M33)+ROUND('2016-17 @ 252 Days'!M33*$B$3,4)</f>
        <v>39.543699999999994</v>
      </c>
      <c r="N33" s="12">
        <f>('2016-17 @ 252 Days'!N33)+ROUND('2016-17 @ 252 Days'!N33*$B$3,4)</f>
        <v>40.479399999999998</v>
      </c>
      <c r="O33" s="12">
        <f>('2016-17 @ 252 Days'!O33)+ROUND('2016-17 @ 252 Days'!O33*$B$3,4)</f>
        <v>41.436300000000003</v>
      </c>
      <c r="P33" s="12">
        <f>('2016-17 @ 252 Days'!P33)+ROUND('2016-17 @ 252 Days'!P33*$B$3,4)</f>
        <v>42.4251</v>
      </c>
      <c r="Q33" s="12">
        <f>('2016-17 @ 252 Days'!Q33)+ROUND('2016-17 @ 252 Days'!Q33*$B$3,4)</f>
        <v>43.424299999999995</v>
      </c>
      <c r="R33" s="12">
        <f>('2016-17 @ 252 Days'!R33)+ROUND('2016-17 @ 252 Days'!R33*$B$3,4)</f>
        <v>44.466300000000004</v>
      </c>
      <c r="S33" s="12">
        <f>('2016-17 @ 252 Days'!S33)+ROUND('2016-17 @ 252 Days'!S33*$B$3,4)</f>
        <v>45.518799999999992</v>
      </c>
      <c r="T33" s="12">
        <f>('2016-17 @ 252 Days'!T33)+ROUND('2016-17 @ 252 Days'!T33*$B$3,4)</f>
        <v>46.603199999999994</v>
      </c>
      <c r="U33" s="12">
        <f>('2016-17 @ 252 Days'!U33)+ROUND('2016-17 @ 252 Days'!U33*$B$3,4)</f>
        <v>47.719599999999993</v>
      </c>
      <c r="V33" s="12">
        <f>('2016-17 @ 252 Days'!V33)+ROUND('2016-17 @ 252 Days'!V33*$B$3,4)</f>
        <v>48.399899999999988</v>
      </c>
      <c r="W33" s="12">
        <f>('2016-17 @ 252 Days'!W33)+ROUND('2016-17 @ 252 Days'!W33*$B$3,4)</f>
        <v>49.101699999999994</v>
      </c>
    </row>
    <row r="34" spans="2:23" s="5" customFormat="1" ht="15.75" customHeight="1" x14ac:dyDescent="0.2">
      <c r="B34" s="10">
        <f t="shared" si="1"/>
        <v>28</v>
      </c>
      <c r="C34" s="12">
        <f t="shared" si="0"/>
        <v>28.632300000000001</v>
      </c>
      <c r="D34" s="12">
        <f>('2016-17 @ 252 Days'!D34)+ROUND('2016-17 @ 252 Days'!D34*$B$3,4)</f>
        <v>29.348100000000006</v>
      </c>
      <c r="E34" s="12">
        <f>('2016-17 @ 252 Days'!E34)+ROUND('2016-17 @ 252 Days'!E34*$B$3,4)</f>
        <v>30.708900000000003</v>
      </c>
      <c r="F34" s="12">
        <f>('2016-17 @ 252 Days'!F34)+ROUND('2016-17 @ 252 Days'!F34*$B$3,4)</f>
        <v>32.133600000000001</v>
      </c>
      <c r="G34" s="12">
        <f>('2016-17 @ 252 Days'!G34)+ROUND('2016-17 @ 252 Days'!G34*$B$3,4)</f>
        <v>33.643300000000004</v>
      </c>
      <c r="H34" s="12">
        <f>('2016-17 @ 252 Days'!H34)+ROUND('2016-17 @ 252 Days'!H34*$B$3,4)</f>
        <v>35.216699999999996</v>
      </c>
      <c r="I34" s="12">
        <f>('2016-17 @ 252 Days'!I34)+ROUND('2016-17 @ 252 Days'!I34*$B$3,4)</f>
        <v>36.8752</v>
      </c>
      <c r="J34" s="12">
        <f>('2016-17 @ 252 Days'!J34)+ROUND('2016-17 @ 252 Days'!J34*$B$3,4)</f>
        <v>38.608299999999993</v>
      </c>
      <c r="K34" s="12">
        <f>('2016-17 @ 252 Days'!K34)+ROUND('2016-17 @ 252 Days'!K34*$B$3,4)</f>
        <v>39.522599999999997</v>
      </c>
      <c r="L34" s="12">
        <f>('2016-17 @ 252 Days'!L34)+ROUND('2016-17 @ 252 Days'!L34*$B$3,4)</f>
        <v>40.458099999999995</v>
      </c>
      <c r="M34" s="12">
        <f>('2016-17 @ 252 Days'!M34)+ROUND('2016-17 @ 252 Days'!M34*$B$3,4)</f>
        <v>41.414899999999996</v>
      </c>
      <c r="N34" s="12">
        <f>('2016-17 @ 252 Days'!N34)+ROUND('2016-17 @ 252 Days'!N34*$B$3,4)</f>
        <v>42.393099999999997</v>
      </c>
      <c r="O34" s="12">
        <f>('2016-17 @ 252 Days'!O34)+ROUND('2016-17 @ 252 Days'!O34*$B$3,4)</f>
        <v>43.403100000000002</v>
      </c>
      <c r="P34" s="12">
        <f>('2016-17 @ 252 Days'!P34)+ROUND('2016-17 @ 252 Days'!P34*$B$3,4)</f>
        <v>44.4343</v>
      </c>
      <c r="Q34" s="12">
        <f>('2016-17 @ 252 Days'!Q34)+ROUND('2016-17 @ 252 Days'!Q34*$B$3,4)</f>
        <v>45.497599999999998</v>
      </c>
      <c r="R34" s="12">
        <f>('2016-17 @ 252 Days'!R34)+ROUND('2016-17 @ 252 Days'!R34*$B$3,4)</f>
        <v>46.581999999999994</v>
      </c>
      <c r="S34" s="12">
        <f>('2016-17 @ 252 Days'!S34)+ROUND('2016-17 @ 252 Days'!S34*$B$3,4)</f>
        <v>47.687599999999996</v>
      </c>
      <c r="T34" s="12">
        <f>('2016-17 @ 252 Days'!T34)+ROUND('2016-17 @ 252 Days'!T34*$B$3,4)</f>
        <v>48.835899999999995</v>
      </c>
      <c r="U34" s="12">
        <f>('2016-17 @ 252 Days'!U34)+ROUND('2016-17 @ 252 Days'!U34*$B$3,4)</f>
        <v>49.994699999999995</v>
      </c>
      <c r="V34" s="12">
        <f>('2016-17 @ 252 Days'!V34)+ROUND('2016-17 @ 252 Days'!V34*$B$3,4)</f>
        <v>50.717700000000001</v>
      </c>
      <c r="W34" s="12">
        <f>('2016-17 @ 252 Days'!W34)+ROUND('2016-17 @ 252 Days'!W34*$B$3,4)</f>
        <v>51.4512</v>
      </c>
    </row>
    <row r="35" spans="2:23" s="5" customFormat="1" ht="15.75" customHeight="1" x14ac:dyDescent="0.2">
      <c r="B35" s="10">
        <f t="shared" si="1"/>
        <v>29</v>
      </c>
      <c r="C35" s="12">
        <f t="shared" si="0"/>
        <v>29.959900000000001</v>
      </c>
      <c r="D35" s="12">
        <f>('2016-17 @ 252 Days'!D35)+ROUND('2016-17 @ 252 Days'!D35*$B$3,4)</f>
        <v>30.708900000000003</v>
      </c>
      <c r="E35" s="12">
        <f>('2016-17 @ 252 Days'!E35)+ROUND('2016-17 @ 252 Days'!E35*$B$3,4)</f>
        <v>32.133600000000001</v>
      </c>
      <c r="F35" s="12">
        <f>('2016-17 @ 252 Days'!F35)+ROUND('2016-17 @ 252 Days'!F35*$B$3,4)</f>
        <v>33.643300000000004</v>
      </c>
      <c r="G35" s="12">
        <f>('2016-17 @ 252 Days'!G35)+ROUND('2016-17 @ 252 Days'!G35*$B$3,4)</f>
        <v>35.216699999999996</v>
      </c>
      <c r="H35" s="12">
        <f>('2016-17 @ 252 Days'!H35)+ROUND('2016-17 @ 252 Days'!H35*$B$3,4)</f>
        <v>36.8752</v>
      </c>
      <c r="I35" s="12">
        <f>('2016-17 @ 252 Days'!I35)+ROUND('2016-17 @ 252 Days'!I35*$B$3,4)</f>
        <v>38.608299999999993</v>
      </c>
      <c r="J35" s="12">
        <f>('2016-17 @ 252 Days'!J35)+ROUND('2016-17 @ 252 Days'!J35*$B$3,4)</f>
        <v>40.436999999999998</v>
      </c>
      <c r="K35" s="12">
        <f>('2016-17 @ 252 Days'!K35)+ROUND('2016-17 @ 252 Days'!K35*$B$3,4)</f>
        <v>41.393699999999995</v>
      </c>
      <c r="L35" s="12">
        <f>('2016-17 @ 252 Days'!L35)+ROUND('2016-17 @ 252 Days'!L35*$B$3,4)</f>
        <v>42.371699999999997</v>
      </c>
      <c r="M35" s="12">
        <f>('2016-17 @ 252 Days'!M35)+ROUND('2016-17 @ 252 Days'!M35*$B$3,4)</f>
        <v>43.381799999999998</v>
      </c>
      <c r="N35" s="12">
        <f>('2016-17 @ 252 Days'!N35)+ROUND('2016-17 @ 252 Days'!N35*$B$3,4)</f>
        <v>44.4131</v>
      </c>
      <c r="O35" s="12">
        <f>('2016-17 @ 252 Days'!O35)+ROUND('2016-17 @ 252 Days'!O35*$B$3,4)</f>
        <v>45.465699999999998</v>
      </c>
      <c r="P35" s="12">
        <f>('2016-17 @ 252 Days'!P35)+ROUND('2016-17 @ 252 Days'!P35*$B$3,4)</f>
        <v>46.550100000000008</v>
      </c>
      <c r="Q35" s="12">
        <f>('2016-17 @ 252 Days'!Q35)+ROUND('2016-17 @ 252 Days'!Q35*$B$3,4)</f>
        <v>47.666400000000003</v>
      </c>
      <c r="R35" s="12">
        <f>('2016-17 @ 252 Days'!R35)+ROUND('2016-17 @ 252 Days'!R35*$B$3,4)</f>
        <v>48.803899999999999</v>
      </c>
      <c r="S35" s="12">
        <f>('2016-17 @ 252 Days'!S35)+ROUND('2016-17 @ 252 Days'!S35*$B$3,4)</f>
        <v>49.973399999999998</v>
      </c>
      <c r="T35" s="12">
        <f>('2016-17 @ 252 Days'!T35)+ROUND('2016-17 @ 252 Days'!T35*$B$3,4)</f>
        <v>51.164200000000001</v>
      </c>
      <c r="U35" s="12">
        <f>('2016-17 @ 252 Days'!U35)+ROUND('2016-17 @ 252 Days'!U35*$B$3,4)</f>
        <v>52.397399999999998</v>
      </c>
      <c r="V35" s="12">
        <f>('2016-17 @ 252 Days'!V35)+ROUND('2016-17 @ 252 Days'!V35*$B$3,4)</f>
        <v>53.152399999999993</v>
      </c>
      <c r="W35" s="12">
        <f>('2016-17 @ 252 Days'!W35)+ROUND('2016-17 @ 252 Days'!W35*$B$3,4)</f>
        <v>53.917700000000004</v>
      </c>
    </row>
    <row r="36" spans="2:23" s="5" customFormat="1" ht="15.75" customHeight="1" x14ac:dyDescent="0.2">
      <c r="B36" s="11">
        <f t="shared" si="1"/>
        <v>30</v>
      </c>
      <c r="C36" s="12">
        <f t="shared" si="0"/>
        <v>31.349900000000002</v>
      </c>
      <c r="D36" s="12">
        <f>('2016-17 @ 252 Days'!D36)+ROUND('2016-17 @ 252 Days'!D36*$B$3,4)</f>
        <v>32.133600000000001</v>
      </c>
      <c r="E36" s="12">
        <f>('2016-17 @ 252 Days'!E36)+ROUND('2016-17 @ 252 Days'!E36*$B$3,4)</f>
        <v>33.643300000000004</v>
      </c>
      <c r="F36" s="12">
        <f>('2016-17 @ 252 Days'!F36)+ROUND('2016-17 @ 252 Days'!F36*$B$3,4)</f>
        <v>35.216699999999996</v>
      </c>
      <c r="G36" s="12">
        <f>('2016-17 @ 252 Days'!G36)+ROUND('2016-17 @ 252 Days'!G36*$B$3,4)</f>
        <v>36.8752</v>
      </c>
      <c r="H36" s="12">
        <f>('2016-17 @ 252 Days'!H36)+ROUND('2016-17 @ 252 Days'!H36*$B$3,4)</f>
        <v>38.608299999999993</v>
      </c>
      <c r="I36" s="12">
        <f>('2016-17 @ 252 Days'!I36)+ROUND('2016-17 @ 252 Days'!I36*$B$3,4)</f>
        <v>40.436999999999998</v>
      </c>
      <c r="J36" s="12">
        <f>('2016-17 @ 252 Days'!J36)+ROUND('2016-17 @ 252 Days'!J36*$B$3,4)</f>
        <v>42.350599999999993</v>
      </c>
      <c r="K36" s="12">
        <f>('2016-17 @ 252 Days'!K36)+ROUND('2016-17 @ 252 Days'!K36*$B$3,4)</f>
        <v>43.360500000000002</v>
      </c>
      <c r="L36" s="12">
        <f>('2016-17 @ 252 Days'!L36)+ROUND('2016-17 @ 252 Days'!L36*$B$3,4)</f>
        <v>44.391800000000003</v>
      </c>
      <c r="M36" s="12">
        <f>('2016-17 @ 252 Days'!M36)+ROUND('2016-17 @ 252 Days'!M36*$B$3,4)</f>
        <v>45.444199999999995</v>
      </c>
      <c r="N36" s="12">
        <f>('2016-17 @ 252 Days'!N36)+ROUND('2016-17 @ 252 Days'!N36*$B$3,4)</f>
        <v>46.5289</v>
      </c>
      <c r="O36" s="12">
        <f>('2016-17 @ 252 Days'!O36)+ROUND('2016-17 @ 252 Days'!O36*$B$3,4)</f>
        <v>47.634399999999999</v>
      </c>
      <c r="P36" s="12">
        <f>('2016-17 @ 252 Days'!P36)+ROUND('2016-17 @ 252 Days'!P36*$B$3,4)</f>
        <v>48.772100000000002</v>
      </c>
      <c r="Q36" s="12">
        <f>('2016-17 @ 252 Days'!Q36)+ROUND('2016-17 @ 252 Days'!Q36*$B$3,4)</f>
        <v>49.941500000000005</v>
      </c>
      <c r="R36" s="12">
        <f>('2016-17 @ 252 Days'!R36)+ROUND('2016-17 @ 252 Days'!R36*$B$3,4)</f>
        <v>51.142999999999994</v>
      </c>
      <c r="S36" s="12">
        <f>('2016-17 @ 252 Days'!S36)+ROUND('2016-17 @ 252 Days'!S36*$B$3,4)</f>
        <v>52.365600000000008</v>
      </c>
      <c r="T36" s="12">
        <f>('2016-17 @ 252 Days'!T36)+ROUND('2016-17 @ 252 Days'!T36*$B$3,4)</f>
        <v>53.620200000000004</v>
      </c>
      <c r="U36" s="12">
        <f>('2016-17 @ 252 Days'!U36)+ROUND('2016-17 @ 252 Days'!U36*$B$3,4)</f>
        <v>54.906499999999994</v>
      </c>
      <c r="V36" s="12">
        <f>('2016-17 @ 252 Days'!V36)+ROUND('2016-17 @ 252 Days'!V36*$B$3,4)</f>
        <v>55.703899999999997</v>
      </c>
      <c r="W36" s="12">
        <f>('2016-17 @ 252 Days'!W36)+ROUND('2016-17 @ 252 Days'!W36*$B$3,4)</f>
        <v>56.501300000000001</v>
      </c>
    </row>
  </sheetData>
  <sheetProtection algorithmName="SHA-512" hashValue="7BQ/5Unf2IJxGYthXouG9Je4sL5trGAigzys0dY2WmfUQk/OwrOrPfO3DqufN3JAT+betBsVlv9/bzQf0zxLxw==" saltValue="4yuewS2h1kgFiz7dYfbkiA==" spinCount="100000" sheet="1" objects="1" scenarios="1"/>
  <mergeCells count="3">
    <mergeCell ref="B1:W1"/>
    <mergeCell ref="B2:W2"/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2019-20 @ 188 Days</vt:lpstr>
      <vt:lpstr>2019-20 @ 191 Days</vt:lpstr>
      <vt:lpstr>2019-20 @ 252 Days</vt:lpstr>
      <vt:lpstr>2018-19 @ 188 Days</vt:lpstr>
      <vt:lpstr>2018-19 @ 191 Days</vt:lpstr>
      <vt:lpstr>2018-19 @ 252 Days</vt:lpstr>
      <vt:lpstr>2017-18 @ 188 Days</vt:lpstr>
      <vt:lpstr>2017-18 @ 191 Days</vt:lpstr>
      <vt:lpstr>2017-18 @ 252 Days</vt:lpstr>
      <vt:lpstr>2016-17 @ 188 Days</vt:lpstr>
      <vt:lpstr>2016-17 @ 191 Days</vt:lpstr>
      <vt:lpstr>2016-17 @ 252 Days</vt:lpstr>
      <vt:lpstr>2015-16 @ 188 Days</vt:lpstr>
      <vt:lpstr>2015-16 @ 191 Days</vt:lpstr>
      <vt:lpstr>2015-16 @ 252 Days</vt:lpstr>
      <vt:lpstr>2014-15 @ 188 Days Addl</vt:lpstr>
      <vt:lpstr>2014-15 @ 191 Days Addl</vt:lpstr>
      <vt:lpstr>2014-15 @ 252 Days Addl</vt:lpstr>
      <vt:lpstr>2014-15 @ 188 Days</vt:lpstr>
      <vt:lpstr>2014-15 @ 191 Days</vt:lpstr>
      <vt:lpstr>2014-15 @ 252 Days</vt:lpstr>
      <vt:lpstr>2013-14 @ 188 Days</vt:lpstr>
      <vt:lpstr>2013-14 @ 191 Days</vt:lpstr>
      <vt:lpstr>2013-14 @ 252 Days</vt:lpstr>
      <vt:lpstr>2012-13</vt:lpstr>
    </vt:vector>
  </TitlesOfParts>
  <Company>Santa Rosa County District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Turman</dc:creator>
  <cp:lastModifiedBy>Foster, Jessica</cp:lastModifiedBy>
  <cp:lastPrinted>2020-02-17T13:10:49Z</cp:lastPrinted>
  <dcterms:created xsi:type="dcterms:W3CDTF">2013-11-22T20:27:34Z</dcterms:created>
  <dcterms:modified xsi:type="dcterms:W3CDTF">2020-02-17T13:11:28Z</dcterms:modified>
</cp:coreProperties>
</file>